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300" activeTab="8"/>
  </bookViews>
  <sheets>
    <sheet name="1.1-1.4" sheetId="25" r:id="rId1"/>
    <sheet name="2.1" sheetId="26" r:id="rId2"/>
    <sheet name="2.2" sheetId="27" r:id="rId3"/>
    <sheet name="2.3" sheetId="15" r:id="rId4"/>
    <sheet name="2.4" sheetId="16" r:id="rId5"/>
    <sheet name="3.1" sheetId="17" r:id="rId6"/>
    <sheet name="3.2" sheetId="18" r:id="rId7"/>
    <sheet name="3.3" sheetId="19" r:id="rId8"/>
    <sheet name="3.4" sheetId="11" r:id="rId9"/>
    <sheet name="3.5" sheetId="12" r:id="rId10"/>
    <sheet name="4.1" sheetId="13" r:id="rId11"/>
    <sheet name="4.2" sheetId="20" r:id="rId12"/>
    <sheet name="4.3" sheetId="21" r:id="rId13"/>
    <sheet name="4.4-4.6" sheetId="22" r:id="rId14"/>
    <sheet name="4.7" sheetId="23" r:id="rId15"/>
    <sheet name="4.8" sheetId="24" r:id="rId16"/>
    <sheet name="4.9" sheetId="14" r:id="rId17"/>
  </sheets>
  <externalReferences>
    <externalReference r:id="rId1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1" l="1"/>
  <c r="I9" i="11"/>
  <c r="N8" i="27" l="1"/>
  <c r="M8" i="27"/>
  <c r="L8" i="27"/>
  <c r="K8" i="27"/>
  <c r="J8" i="27"/>
  <c r="I8" i="27"/>
  <c r="H7" i="27"/>
  <c r="H8" i="27" s="1"/>
  <c r="G7" i="27"/>
  <c r="G8" i="27" s="1"/>
  <c r="E7" i="27"/>
  <c r="E8" i="27" s="1"/>
  <c r="D7" i="27"/>
  <c r="D8" i="27" s="1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</calcChain>
</file>

<file path=xl/sharedStrings.xml><?xml version="1.0" encoding="utf-8"?>
<sst xmlns="http://schemas.openxmlformats.org/spreadsheetml/2006/main" count="488" uniqueCount="188">
  <si>
    <t>№ п/п</t>
  </si>
  <si>
    <t>Показатель</t>
  </si>
  <si>
    <t>Значения показателя, годы</t>
  </si>
  <si>
    <t>Показатели качества услуг по передаче электрической энергии</t>
  </si>
  <si>
    <r>
      <t>Показатель средней продолжительности прекращений передачи электрической энергии (П</t>
    </r>
    <r>
      <rPr>
        <i/>
        <sz val="8"/>
        <color theme="1"/>
        <rFont val="Times New Roman"/>
        <family val="1"/>
        <charset val="204"/>
      </rPr>
      <t>SAIDI</t>
    </r>
    <r>
      <rPr>
        <sz val="12"/>
        <color theme="1"/>
        <rFont val="Times New Roman"/>
        <family val="1"/>
        <charset val="204"/>
      </rPr>
      <t>)</t>
    </r>
  </si>
  <si>
    <t>СН 1 (35-60кВ)</t>
  </si>
  <si>
    <t>СН 2 (1-20кВ)</t>
  </si>
  <si>
    <t>НН (до 1кВ)</t>
  </si>
  <si>
    <r>
      <t>Показатель средней частоты прекращений передачи электрической энергии (П</t>
    </r>
    <r>
      <rPr>
        <i/>
        <sz val="8"/>
        <color theme="1"/>
        <rFont val="Times New Roman"/>
        <family val="1"/>
        <charset val="204"/>
      </rPr>
      <t>SAIFI</t>
    </r>
    <r>
      <rPr>
        <sz val="12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</si>
  <si>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sz val="8"/>
        <color theme="1"/>
        <rFont val="Times New Roman"/>
        <family val="1"/>
        <charset val="204"/>
      </rPr>
      <t xml:space="preserve">SAIDI, </t>
    </r>
    <r>
      <rPr>
        <sz val="8"/>
        <color theme="1"/>
        <rFont val="Times New Roman"/>
        <family val="1"/>
        <charset val="204"/>
      </rPr>
      <t>план</t>
    </r>
    <r>
      <rPr>
        <sz val="12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</si>
  <si>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sz val="8"/>
        <color theme="1"/>
        <rFont val="Times New Roman"/>
        <family val="1"/>
        <charset val="204"/>
      </rPr>
      <t xml:space="preserve">SAIFI, </t>
    </r>
    <r>
      <rPr>
        <sz val="8"/>
        <color theme="1"/>
        <rFont val="Times New Roman"/>
        <family val="1"/>
        <charset val="204"/>
      </rPr>
      <t>план</t>
    </r>
    <r>
      <rPr>
        <sz val="12"/>
        <color theme="1"/>
        <rFont val="Times New Roman"/>
        <family val="1"/>
        <charset val="204"/>
      </rPr>
      <t>)</t>
    </r>
  </si>
  <si>
    <t>Количество случаев нарушения качества электрической энергии, подтверждённых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</si>
  <si>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подтверждённых актами контролирующих организаций и (или) решениями суда, штуки</t>
  </si>
  <si>
    <t>Динамика изменения показателя</t>
  </si>
  <si>
    <t>Структурная единица сетевой организации</t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</si>
  <si>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sz val="8"/>
        <color theme="1"/>
        <rFont val="Times New Roman"/>
        <family val="1"/>
        <charset val="204"/>
      </rPr>
      <t>SAIDI</t>
    </r>
    <r>
      <rPr>
        <sz val="12"/>
        <color theme="1"/>
        <rFont val="Times New Roman"/>
        <family val="1"/>
        <charset val="204"/>
      </rPr>
      <t>, план)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</si>
  <si>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sz val="8"/>
        <color theme="1"/>
        <rFont val="Times New Roman"/>
        <family val="1"/>
        <charset val="204"/>
      </rPr>
      <t>SAIFI</t>
    </r>
    <r>
      <rPr>
        <sz val="12"/>
        <color theme="1"/>
        <rFont val="Times New Roman"/>
        <family val="1"/>
        <charset val="204"/>
      </rPr>
      <t>, план)</t>
    </r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</si>
  <si>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отчётном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</si>
  <si>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</si>
  <si>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СН 1</t>
  </si>
  <si>
    <t>СН 2</t>
  </si>
  <si>
    <t>НН</t>
  </si>
  <si>
    <t>Всего по сетевой организации</t>
  </si>
  <si>
    <t>Рейтинг структурных единиц  по качеству оказания услуг по передаче электрической энергии, а также по качеству электрической энергии в отчётном периоде</t>
  </si>
  <si>
    <t>Проведение ППР,текущий ремонт оборудования, энергосервисные мероприятия</t>
  </si>
  <si>
    <t>2022г.</t>
  </si>
  <si>
    <t>Сведения о качестве услуг по технологическому присоединению к электрическим сетям сетевой организации</t>
  </si>
  <si>
    <t>N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</si>
  <si>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</si>
  <si>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</si>
  <si>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</si>
  <si>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</si>
  <si>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</si>
  <si>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</si>
  <si>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</si>
  <si>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</si>
  <si>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</si>
  <si>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</si>
  <si>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</si>
  <si>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</t>
  </si>
  <si>
    <t>по вине сетевой организации</t>
  </si>
  <si>
    <t>3.2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</si>
  <si>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</si>
  <si>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</si>
  <si>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</si>
  <si>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</si>
  <si>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</si>
  <si>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</si>
  <si>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</si>
  <si>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</si>
  <si>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</si>
  <si>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Стоимость технологического присоединения к электрическим сетям сетевой организации</t>
  </si>
  <si>
    <t>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</si>
  <si>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</si>
  <si>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</si>
  <si>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</si>
  <si>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</si>
  <si>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</si>
  <si>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</si>
  <si>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</si>
  <si>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</si>
  <si>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-</t>
  </si>
  <si>
    <t>1.1</t>
  </si>
  <si>
    <t>оказание услуг по передаче электрической энергии</t>
  </si>
  <si>
    <t>1.2</t>
  </si>
  <si>
    <t>осуществление технологического присоединения</t>
  </si>
  <si>
    <t>1.3</t>
  </si>
  <si>
    <t>коммерческий учет электрической энергии</t>
  </si>
  <si>
    <t>1.4</t>
  </si>
  <si>
    <t>качество обслуживания</t>
  </si>
  <si>
    <t>1.5</t>
  </si>
  <si>
    <t>техническое обслуживание электросетевых объектов</t>
  </si>
  <si>
    <t>1.6</t>
  </si>
  <si>
    <t>прочее (указать)</t>
  </si>
  <si>
    <t>Жалобы</t>
  </si>
  <si>
    <t>2.1</t>
  </si>
  <si>
    <t>оказание услуг по передаче электрической энергии, в том числе:</t>
  </si>
  <si>
    <t>2.1.1</t>
  </si>
  <si>
    <t>качество услуг по передаче электрической энергии</t>
  </si>
  <si>
    <t>2.1.2</t>
  </si>
  <si>
    <t>качество электрической энергии</t>
  </si>
  <si>
    <t>2.2.</t>
  </si>
  <si>
    <t>2.3</t>
  </si>
  <si>
    <t>2.4</t>
  </si>
  <si>
    <t>2.5</t>
  </si>
  <si>
    <t>техническое обслуживание объектов электросетевого хозяйства</t>
  </si>
  <si>
    <t>2.6</t>
  </si>
  <si>
    <t>3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</si>
  <si>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</si>
  <si>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</si>
  <si>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</si>
  <si>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3.3</t>
  </si>
  <si>
    <t>организация коммерческого учета электрической энергии</t>
  </si>
  <si>
    <t>3.4</t>
  </si>
  <si>
    <t>Информация по обращениям потребителей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</si>
  <si>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</si>
  <si>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</si>
  <si>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</si>
  <si>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</si>
  <si>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</si>
  <si>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</si>
  <si>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</si>
  <si>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</si>
  <si>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</si>
  <si>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</si>
  <si>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</si>
  <si>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</si>
  <si>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</si>
  <si>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</si>
  <si>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</si>
  <si>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</si>
  <si>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</si>
  <si>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</si>
  <si>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</si>
  <si>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</si>
  <si>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</si>
  <si>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</si>
  <si>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</si>
  <si>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</si>
  <si>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</si>
  <si>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</si>
  <si>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</si>
  <si>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</si>
  <si>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Прочая информация, которую сетевая организация считает целесообразной для включения в отчет, касающаяся качества оказания услуг по передаче электрической энергии</t>
  </si>
  <si>
    <t>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её увеличения с разбивкой по структурным единицам сетевой организации и по уровням напряжения на основании инвестиционной программы такой организации</t>
  </si>
  <si>
    <t>Мероприятия, выполненные сетевой организацией в целях совершенствования деятельности по технологическому присоединению в отчетном периоде</t>
  </si>
  <si>
    <t>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</t>
  </si>
  <si>
    <t>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</si>
  <si>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</si>
  <si>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</si>
  <si>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</si>
  <si>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</si>
  <si>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</si>
  <si>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</si>
  <si>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</si>
  <si>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</si>
  <si>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</si>
  <si>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</si>
  <si>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Информация о заочном обслуживании потребителей посредством телефонной связи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</si>
  <si>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</si>
  <si>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</si>
  <si>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</si>
  <si>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</t>
  </si>
  <si>
    <t>Номер телефона по вопросам энергоснабжения:</t>
  </si>
  <si>
    <t>Номера телефонов центров обработки телефонных вызовов: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</si>
  <si>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</si>
  <si>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</si>
  <si>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</si>
  <si>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2.2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</si>
  <si>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</si>
  <si>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</si>
  <si>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</si>
  <si>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</si>
  <si>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Категория обращений, в которой зарегистрировано наибольшее число обращений всего</t>
  </si>
  <si>
    <t>Обращений, содержащих жалобу</t>
  </si>
  <si>
    <t>Обращений, содержащих заявку на оказание услуг, поступивших в отчетном периоде</t>
  </si>
  <si>
    <t>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</t>
  </si>
  <si>
    <t>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государств)</t>
  </si>
  <si>
    <t>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</t>
  </si>
  <si>
    <t>Тема опроса</t>
  </si>
  <si>
    <t>Результат</t>
  </si>
  <si>
    <t>Мероприятия, выполняемые сетевой организацией в целях повышения качества обслуживания потребителей</t>
  </si>
  <si>
    <t>2023г.</t>
  </si>
  <si>
    <t>технологическое присоединение</t>
  </si>
  <si>
    <t>Разработаны организационно-распорядительные документы направленные на систематизацию
документооборота и процессов технологического присоединения и оказания услуг по передаче электрической энергии</t>
  </si>
  <si>
    <t>Прием заявок, оформление и выдача технической документации согласно договоров об осуществлении технологического присоединения энергопринимающих устройств потребителей</t>
  </si>
  <si>
    <t>Переоформление документов о технологическом присоединении в связи со сменой собственника ранее присоединенных энергопринимающих устройств</t>
  </si>
  <si>
    <t>Проведение обходов-осмотров технического оборудования</t>
  </si>
  <si>
    <t>пункт обслуживания</t>
  </si>
  <si>
    <t xml:space="preserve"> понедельник -пятница                   8:00 до 16:30 (перерыв обед 12:00-12:30) суббота, воскресенье  выходные дни</t>
  </si>
  <si>
    <t xml:space="preserve">Оказание услуг по передаче э/э.
Осуществление технологического присоединения.
Выдача  документов о технологическом присоединении.
</t>
  </si>
  <si>
    <t>Согласно действующего законадательства РФ</t>
  </si>
  <si>
    <t>На официальном сайте размешены паспорта услуг  (прочессов) по передаче электрической энергии, технологическому присоединению и организации коммерческого учета электрической энергии.</t>
  </si>
  <si>
    <t>Прочая информация отсутствует</t>
  </si>
  <si>
    <t>Насколько квалифицированно даются ответы по Вашим запросам</t>
  </si>
  <si>
    <t>Культура общения сотрудников</t>
  </si>
  <si>
    <t>Оценка предоставляемых услуг по вопросам передачи электроэнергии</t>
  </si>
  <si>
    <t>Оперативность решения возникающих вопросов</t>
  </si>
  <si>
    <t>Оценка предоставляемых услуг по вопросам технологического присоединения</t>
  </si>
  <si>
    <t>Соблюдение сроков заключения договоров на технологическое присоединение</t>
  </si>
  <si>
    <t>Оценка деятельности компании в целом</t>
  </si>
  <si>
    <t>+</t>
  </si>
  <si>
    <t>ООО "Регион Энерго"</t>
  </si>
  <si>
    <t>Мероприятия, выполненные ООО "Регион Энерго" в целях повышения качества оказания услуг по передаче электрической энергии в отчетном периоде</t>
  </si>
  <si>
    <t xml:space="preserve">Рассчитывается на основании Приказа департамента ценового и тарифного регулирования Самарской области от 28.11.2022 №849 «Об утверждении стандартизированных тарифных ставок, формулы платы за технологическое присоединение к электрическим сетям территориальных сетевых организаций Самарской области» </t>
  </si>
  <si>
    <t>443041, Самарская область, г.о. Самара, вн. р-н Ленинский, г. Самара, ул. Ленинская, д.168, помещ. H34, ком. 22</t>
  </si>
  <si>
    <t>8-927-691-67-72</t>
  </si>
  <si>
    <t xml:space="preserve">1. Общая информация о сетевой организации
1.1. Количество потребителей услуг сетевой организации ООО "Регион Энерго" составляет 1271, в том числе по уровням напряжения: ВН-8,СН-1-14, СН-2-88, НН-98 потребителей (юридические лица-103, физические лица-105, 3 категории надежности). Изменение динамики в 2023г. по отношению к 2022г. присутсвует.
                1.2. Количество точек поставки - 208 , все точки поставки, оборудованы приборами учета электрической энергии, из них: 103 точек поставки - юридические лица,105 точки поставки - физические лица. Изменение динамики в 2023г. по отношению к 2022г.  – присутсвует.
                1.3. Информация об объектах электросетевого хозяйства сетевой организации: длина воздушных линий ВН-0 км, СН1-4,22, СН2-44,273 км, НН-3,902 км, кабельных линий всего СН1-8, СН2-10,211 км, НН-0 км, количество подстанций - 79, из них на 110 кВ - 1, 35кВ-2, 6(10) кВ - 76. Изменение динамики в 2023г. по отношению к 2022г.-присутсвует.
                 1.4. Уровень физического износа объектов электросетевого хозяйства сетевой организации 48,4 %, физический износ сетей составляет 37,34 %. Изменение динамики в 2023г. по отношению к 2022г.  -присутсвует.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</si>
</sst>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/m;@"/>
    <numFmt numFmtId="165" formatCode="0.000"/>
    <numFmt numFmtId="166" formatCode="0.0000"/>
    <numFmt numFmtId="167" formatCode="_-* #,##0.00&quot;р.&quot;_-;\-* #,##0.00&quot;р.&quot;_-;_-* &quot;-&quot;??&quot;р.&quot;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9" fillId="0" borderId="0"/>
    <xf numFmtId="0" fontId="5" fillId="0" borderId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165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 shrinkToFi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</cellXfs>
  <cellStyles count="10">
    <cellStyle name="Денежный 2" xfId="6"/>
    <cellStyle name="Обычный" xfId="0" builtinId="0"/>
    <cellStyle name="Обычный 2" xfId="5"/>
    <cellStyle name="Обычный 2 2" xfId="1"/>
    <cellStyle name="Обычный 2 2 2" xfId="4"/>
    <cellStyle name="Обычный 2 3" xfId="2"/>
    <cellStyle name="Обычный 2 3 2 2" xfId="3"/>
    <cellStyle name="Обычный 3" xfId="9"/>
    <cellStyle name="Обычный 4" xfId="8"/>
    <cellStyle name="Обычный 5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0;&#1080;&#1089;&#1072;\Downloads\o-kachestve-oblujivaniya-potrebiteley-razdely-1-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2"/>
      <sheetName val="1.1-1.4"/>
      <sheetName val="2.3"/>
    </sheetNames>
    <sheetDataSet>
      <sheetData sheetId="0">
        <row r="9">
          <cell r="C9">
            <v>0</v>
          </cell>
        </row>
        <row r="10">
          <cell r="C10">
            <v>0</v>
          </cell>
        </row>
        <row r="13">
          <cell r="C13">
            <v>0</v>
          </cell>
        </row>
        <row r="14">
          <cell r="C14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Q2"/>
  <sheetViews>
    <sheetView topLeftCell="B1" workbookViewId="0">
      <selection activeCell="Q9" sqref="Q9"/>
    </sheetView>
  </sheetViews>
  <sheetFormatPr defaultRowHeight="15" x14ac:dyDescent="0.25"/>
  <sheetData>
    <row r="1" spans="2:17" ht="27.75" customHeight="1" x14ac:dyDescent="0.25"/>
    <row r="2" spans="2:17" ht="243" customHeight="1" x14ac:dyDescent="0.25">
      <c r="B2" s="39" t="s">
        <v>187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</sheetData>
  <mergeCells count="1">
    <mergeCell ref="B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2:F24"/>
  <sheetViews>
    <sheetView topLeftCell="A19" workbookViewId="0">
      <selection activeCell="C28" sqref="C28"/>
    </sheetView>
  </sheetViews>
  <sheetFormatPr defaultRowHeight="15" x14ac:dyDescent="0.25"/>
  <cols>
    <col min="1" max="1" width="7.5703125" customWidth="1"/>
    <col min="2" max="2" width="36" customWidth="1"/>
    <col min="3" max="4" width="13.5703125" customWidth="1"/>
    <col min="5" max="5" width="14" customWidth="1"/>
  </cols>
  <sheetData>
    <row r="2" spans="1:6" ht="15.75" customHeight="1" x14ac:dyDescent="0.3">
      <c r="A2" s="40" t="s">
        <v>3</v>
      </c>
      <c r="B2" s="40"/>
      <c r="C2" s="40"/>
      <c r="D2" s="40"/>
      <c r="E2" s="40"/>
    </row>
    <row r="3" spans="1:6" ht="15.75" x14ac:dyDescent="0.25">
      <c r="A3" s="1"/>
      <c r="B3" s="1"/>
      <c r="C3" s="1"/>
      <c r="D3" s="1"/>
      <c r="E3" s="1"/>
    </row>
    <row r="4" spans="1:6" ht="15.75" x14ac:dyDescent="0.25">
      <c r="A4" s="41" t="s">
        <v>0</v>
      </c>
      <c r="B4" s="41" t="s">
        <v>1</v>
      </c>
      <c r="C4" s="41" t="s">
        <v>2</v>
      </c>
      <c r="D4" s="41"/>
      <c r="E4" s="41"/>
    </row>
    <row r="5" spans="1:6" ht="47.25" x14ac:dyDescent="0.25">
      <c r="A5" s="41"/>
      <c r="B5" s="41"/>
      <c r="C5" s="14" t="s">
        <v>25</v>
      </c>
      <c r="D5" s="14" t="s">
        <v>162</v>
      </c>
      <c r="E5" s="15" t="s">
        <v>13</v>
      </c>
    </row>
    <row r="6" spans="1:6" ht="15.75" x14ac:dyDescent="0.25">
      <c r="A6" s="14">
        <v>1</v>
      </c>
      <c r="B6" s="14">
        <v>2</v>
      </c>
      <c r="C6" s="14">
        <v>3</v>
      </c>
      <c r="D6" s="14">
        <v>4</v>
      </c>
      <c r="E6" s="14">
        <v>5</v>
      </c>
    </row>
    <row r="7" spans="1:6" ht="63" x14ac:dyDescent="0.25">
      <c r="A7" s="14">
        <v>1</v>
      </c>
      <c r="B7" s="3" t="s">
        <v>4</v>
      </c>
      <c r="C7" s="5">
        <v>0</v>
      </c>
      <c r="D7" s="5">
        <v>0</v>
      </c>
      <c r="E7" s="6">
        <f>C7-D7</f>
        <v>0</v>
      </c>
    </row>
    <row r="8" spans="1:6" ht="15.75" x14ac:dyDescent="0.25">
      <c r="A8" s="4">
        <v>42370</v>
      </c>
      <c r="B8" s="2" t="s">
        <v>5</v>
      </c>
      <c r="C8" s="5">
        <v>0</v>
      </c>
      <c r="D8" s="5">
        <v>0</v>
      </c>
      <c r="E8" s="6">
        <f t="shared" ref="E8:E24" si="0">C8-D8</f>
        <v>0</v>
      </c>
    </row>
    <row r="9" spans="1:6" ht="15.75" x14ac:dyDescent="0.25">
      <c r="A9" s="4">
        <v>42401</v>
      </c>
      <c r="B9" s="2" t="s">
        <v>6</v>
      </c>
      <c r="C9" s="5">
        <v>0</v>
      </c>
      <c r="D9" s="5">
        <v>0</v>
      </c>
      <c r="E9" s="6">
        <f t="shared" si="0"/>
        <v>0</v>
      </c>
    </row>
    <row r="10" spans="1:6" ht="15.75" x14ac:dyDescent="0.25">
      <c r="A10" s="4">
        <v>42430</v>
      </c>
      <c r="B10" s="2" t="s">
        <v>7</v>
      </c>
      <c r="C10" s="5">
        <v>0</v>
      </c>
      <c r="D10" s="5">
        <v>0</v>
      </c>
      <c r="E10" s="6">
        <f t="shared" si="0"/>
        <v>0</v>
      </c>
    </row>
    <row r="11" spans="1:6" ht="47.25" x14ac:dyDescent="0.25">
      <c r="A11" s="14">
        <v>2</v>
      </c>
      <c r="B11" s="3" t="s">
        <v>8</v>
      </c>
      <c r="C11" s="5">
        <v>0</v>
      </c>
      <c r="D11" s="5">
        <v>0</v>
      </c>
      <c r="E11" s="6">
        <f t="shared" si="0"/>
        <v>0</v>
      </c>
    </row>
    <row r="12" spans="1:6" ht="15.75" x14ac:dyDescent="0.25">
      <c r="A12" s="4">
        <v>42371</v>
      </c>
      <c r="B12" s="2" t="s">
        <v>5</v>
      </c>
      <c r="C12" s="5">
        <v>0</v>
      </c>
      <c r="D12" s="5">
        <v>0</v>
      </c>
      <c r="E12" s="6">
        <f t="shared" si="0"/>
        <v>0</v>
      </c>
    </row>
    <row r="13" spans="1:6" ht="15.75" x14ac:dyDescent="0.25">
      <c r="A13" s="4">
        <v>42402</v>
      </c>
      <c r="B13" s="2" t="s">
        <v>6</v>
      </c>
      <c r="C13" s="5">
        <v>0</v>
      </c>
      <c r="D13" s="5">
        <v>0</v>
      </c>
      <c r="E13" s="6">
        <f t="shared" si="0"/>
        <v>0</v>
      </c>
    </row>
    <row r="14" spans="1:6" ht="15.75" x14ac:dyDescent="0.25">
      <c r="A14" s="4">
        <v>42431</v>
      </c>
      <c r="B14" s="2" t="s">
        <v>7</v>
      </c>
      <c r="C14" s="5">
        <v>0</v>
      </c>
      <c r="D14" s="5">
        <v>0</v>
      </c>
      <c r="E14" s="6">
        <f t="shared" si="0"/>
        <v>0</v>
      </c>
    </row>
    <row r="15" spans="1:6" ht="157.5" x14ac:dyDescent="0.25">
      <c r="A15" s="14">
        <v>3</v>
      </c>
      <c r="B15" s="3" t="s">
        <v>9</v>
      </c>
      <c r="C15" s="6">
        <v>0</v>
      </c>
      <c r="D15" s="6">
        <v>0</v>
      </c>
      <c r="E15" s="6">
        <f t="shared" si="0"/>
        <v>0</v>
      </c>
      <c r="F15" s="11"/>
    </row>
    <row r="16" spans="1:6" ht="15.75" x14ac:dyDescent="0.25">
      <c r="A16" s="4">
        <v>42372</v>
      </c>
      <c r="B16" s="2" t="s">
        <v>5</v>
      </c>
      <c r="C16" s="6">
        <v>0</v>
      </c>
      <c r="D16" s="6">
        <v>0</v>
      </c>
      <c r="E16" s="6">
        <f t="shared" si="0"/>
        <v>0</v>
      </c>
    </row>
    <row r="17" spans="1:5" ht="15.75" x14ac:dyDescent="0.25">
      <c r="A17" s="4">
        <v>42403</v>
      </c>
      <c r="B17" s="2" t="s">
        <v>6</v>
      </c>
      <c r="C17" s="6">
        <v>0</v>
      </c>
      <c r="D17" s="6">
        <v>0</v>
      </c>
      <c r="E17" s="6">
        <f t="shared" si="0"/>
        <v>0</v>
      </c>
    </row>
    <row r="18" spans="1:5" ht="15.75" x14ac:dyDescent="0.25">
      <c r="A18" s="4">
        <v>42432</v>
      </c>
      <c r="B18" s="2" t="s">
        <v>7</v>
      </c>
      <c r="C18" s="6">
        <v>0</v>
      </c>
      <c r="D18" s="6">
        <v>0</v>
      </c>
      <c r="E18" s="6">
        <f t="shared" si="0"/>
        <v>0</v>
      </c>
    </row>
    <row r="19" spans="1:5" ht="157.5" x14ac:dyDescent="0.25">
      <c r="A19" s="14">
        <v>4</v>
      </c>
      <c r="B19" s="3" t="s">
        <v>10</v>
      </c>
      <c r="C19" s="6">
        <v>0</v>
      </c>
      <c r="D19" s="6">
        <v>0</v>
      </c>
      <c r="E19" s="6">
        <f t="shared" si="0"/>
        <v>0</v>
      </c>
    </row>
    <row r="20" spans="1:5" ht="15.75" x14ac:dyDescent="0.25">
      <c r="A20" s="4">
        <v>42373</v>
      </c>
      <c r="B20" s="2" t="s">
        <v>5</v>
      </c>
      <c r="C20" s="6">
        <v>0</v>
      </c>
      <c r="D20" s="6">
        <v>0</v>
      </c>
      <c r="E20" s="6">
        <f t="shared" si="0"/>
        <v>0</v>
      </c>
    </row>
    <row r="21" spans="1:5" ht="15.75" x14ac:dyDescent="0.25">
      <c r="A21" s="4">
        <v>42404</v>
      </c>
      <c r="B21" s="2" t="s">
        <v>6</v>
      </c>
      <c r="C21" s="6">
        <v>0</v>
      </c>
      <c r="D21" s="6">
        <v>0</v>
      </c>
      <c r="E21" s="6">
        <f t="shared" si="0"/>
        <v>0</v>
      </c>
    </row>
    <row r="22" spans="1:5" ht="15.75" x14ac:dyDescent="0.25">
      <c r="A22" s="4">
        <v>42433</v>
      </c>
      <c r="B22" s="2" t="s">
        <v>7</v>
      </c>
      <c r="C22" s="6">
        <v>0</v>
      </c>
      <c r="D22" s="6">
        <v>0</v>
      </c>
      <c r="E22" s="6">
        <f t="shared" si="0"/>
        <v>0</v>
      </c>
    </row>
    <row r="23" spans="1:5" ht="78.75" x14ac:dyDescent="0.25">
      <c r="A23" s="14">
        <v>5</v>
      </c>
      <c r="B23" s="23" t="s">
        <v>11</v>
      </c>
      <c r="C23" s="6">
        <v>0</v>
      </c>
      <c r="D23" s="6">
        <v>0</v>
      </c>
      <c r="E23" s="6">
        <f t="shared" si="0"/>
        <v>0</v>
      </c>
    </row>
    <row r="24" spans="1:5" ht="110.25" x14ac:dyDescent="0.25">
      <c r="A24" s="4">
        <v>42374</v>
      </c>
      <c r="B24" s="23" t="s">
        <v>12</v>
      </c>
      <c r="C24" s="6">
        <v>0</v>
      </c>
      <c r="D24" s="6">
        <v>0</v>
      </c>
      <c r="E24" s="6">
        <f t="shared" si="0"/>
        <v>0</v>
      </c>
    </row>
  </sheetData>
  <mergeCells count="4">
    <mergeCell ref="A2:E2"/>
    <mergeCell ref="A4:A5"/>
    <mergeCell ref="B4:B5"/>
    <mergeCell ref="C4:E4"/>
  </mergeCells>
  <pageMargins left="0.70866141732283472" right="0.70866141732283472" top="0.74803149606299213" bottom="0.74803149606299213" header="0.31496062992125984" footer="0.31496062992125984"/>
  <pageSetup paperSize="9" scale="69"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P26"/>
  <sheetViews>
    <sheetView zoomScale="64" zoomScaleNormal="64" workbookViewId="0">
      <selection activeCell="H17" sqref="H17:H18"/>
    </sheetView>
  </sheetViews>
  <sheetFormatPr defaultRowHeight="15" x14ac:dyDescent="0.25"/>
  <cols>
    <col min="1" max="1" width="5.42578125" customWidth="1"/>
    <col min="2" max="2" width="23.5703125" customWidth="1"/>
    <col min="3" max="3" width="7.140625" customWidth="1"/>
    <col min="4" max="4" width="9.28515625" customWidth="1"/>
    <col min="5" max="5" width="8.7109375" customWidth="1"/>
    <col min="6" max="6" width="7.28515625" customWidth="1"/>
    <col min="7" max="7" width="9" customWidth="1"/>
    <col min="8" max="8" width="8.7109375" customWidth="1"/>
    <col min="9" max="9" width="7.28515625" customWidth="1"/>
    <col min="10" max="10" width="11.28515625" customWidth="1"/>
    <col min="11" max="13" width="7.140625" customWidth="1"/>
    <col min="14" max="14" width="7.42578125" customWidth="1"/>
    <col min="15" max="15" width="25" customWidth="1"/>
    <col min="16" max="16" width="27.140625" customWidth="1"/>
  </cols>
  <sheetData>
    <row r="2" spans="1:16" ht="42.75" customHeight="1" x14ac:dyDescent="0.25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5" spans="1:16" ht="285.75" customHeight="1" x14ac:dyDescent="0.25">
      <c r="A5" s="45" t="s">
        <v>0</v>
      </c>
      <c r="B5" s="45" t="s">
        <v>14</v>
      </c>
      <c r="C5" s="45" t="s">
        <v>4</v>
      </c>
      <c r="D5" s="45"/>
      <c r="E5" s="45"/>
      <c r="F5" s="45" t="s">
        <v>8</v>
      </c>
      <c r="G5" s="45"/>
      <c r="H5" s="45"/>
      <c r="I5" s="45" t="s">
        <v>15</v>
      </c>
      <c r="J5" s="45"/>
      <c r="K5" s="45"/>
      <c r="L5" s="45" t="s">
        <v>16</v>
      </c>
      <c r="M5" s="45"/>
      <c r="N5" s="45"/>
      <c r="O5" s="45" t="s">
        <v>17</v>
      </c>
      <c r="P5" s="45" t="s">
        <v>18</v>
      </c>
    </row>
    <row r="6" spans="1:16" ht="15.75" x14ac:dyDescent="0.25">
      <c r="A6" s="45"/>
      <c r="B6" s="45"/>
      <c r="C6" s="14" t="s">
        <v>19</v>
      </c>
      <c r="D6" s="14" t="s">
        <v>20</v>
      </c>
      <c r="E6" s="14" t="s">
        <v>21</v>
      </c>
      <c r="F6" s="14" t="s">
        <v>19</v>
      </c>
      <c r="G6" s="14" t="s">
        <v>20</v>
      </c>
      <c r="H6" s="14" t="s">
        <v>21</v>
      </c>
      <c r="I6" s="14" t="s">
        <v>19</v>
      </c>
      <c r="J6" s="14" t="s">
        <v>20</v>
      </c>
      <c r="K6" s="14" t="s">
        <v>21</v>
      </c>
      <c r="L6" s="14" t="s">
        <v>19</v>
      </c>
      <c r="M6" s="14" t="s">
        <v>20</v>
      </c>
      <c r="N6" s="14" t="s">
        <v>21</v>
      </c>
      <c r="O6" s="45"/>
      <c r="P6" s="45"/>
    </row>
    <row r="7" spans="1:16" ht="15.75" x14ac:dyDescent="0.25">
      <c r="A7" s="7">
        <v>1</v>
      </c>
      <c r="B7" s="8" t="s">
        <v>182</v>
      </c>
      <c r="C7" s="5">
        <v>0</v>
      </c>
      <c r="D7" s="5">
        <f>'[1]2.1'!C9</f>
        <v>0</v>
      </c>
      <c r="E7" s="5">
        <f>'[1]2.1'!C10</f>
        <v>0</v>
      </c>
      <c r="F7" s="5">
        <v>0</v>
      </c>
      <c r="G7" s="5">
        <f>'[1]2.1'!C13</f>
        <v>0</v>
      </c>
      <c r="H7" s="5">
        <f>'[1]2.1'!C14</f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9">
        <v>0</v>
      </c>
      <c r="P7" s="42" t="s">
        <v>24</v>
      </c>
    </row>
    <row r="8" spans="1:16" ht="30.75" customHeight="1" x14ac:dyDescent="0.25">
      <c r="A8" s="7"/>
      <c r="B8" s="10" t="s">
        <v>22</v>
      </c>
      <c r="C8" s="5">
        <v>0</v>
      </c>
      <c r="D8" s="5">
        <f>D7</f>
        <v>0</v>
      </c>
      <c r="E8" s="5">
        <f>E7</f>
        <v>0</v>
      </c>
      <c r="F8" s="5">
        <v>0</v>
      </c>
      <c r="G8" s="5">
        <f>G7</f>
        <v>0</v>
      </c>
      <c r="H8" s="5">
        <f t="shared" ref="H8:N8" si="0">H7</f>
        <v>0</v>
      </c>
      <c r="I8" s="5">
        <f>I7</f>
        <v>0</v>
      </c>
      <c r="J8" s="5">
        <f t="shared" si="0"/>
        <v>0</v>
      </c>
      <c r="K8" s="5">
        <f t="shared" si="0"/>
        <v>0</v>
      </c>
      <c r="L8" s="5">
        <f>L7</f>
        <v>0</v>
      </c>
      <c r="M8" s="5">
        <f t="shared" si="0"/>
        <v>0</v>
      </c>
      <c r="N8" s="5">
        <f t="shared" si="0"/>
        <v>0</v>
      </c>
      <c r="O8" s="9">
        <v>0</v>
      </c>
      <c r="P8" s="43"/>
    </row>
    <row r="9" spans="1:16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</sheetData>
  <mergeCells count="10">
    <mergeCell ref="P7:P8"/>
    <mergeCell ref="A2:P2"/>
    <mergeCell ref="A5:A6"/>
    <mergeCell ref="B5:B6"/>
    <mergeCell ref="C5:E5"/>
    <mergeCell ref="F5:H5"/>
    <mergeCell ref="I5:K5"/>
    <mergeCell ref="L5:N5"/>
    <mergeCell ref="O5:O6"/>
    <mergeCell ref="P5:P6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B2:J12"/>
  <sheetViews>
    <sheetView workbookViewId="0">
      <selection activeCell="J16" sqref="J16"/>
    </sheetView>
  </sheetViews>
  <sheetFormatPr defaultRowHeight="15" x14ac:dyDescent="0.25"/>
  <cols>
    <col min="1" max="1" width="3.42578125" customWidth="1"/>
  </cols>
  <sheetData>
    <row r="2" spans="2:10" ht="15.75" customHeight="1" x14ac:dyDescent="0.25">
      <c r="B2" s="47" t="s">
        <v>183</v>
      </c>
      <c r="C2" s="47"/>
      <c r="D2" s="47"/>
      <c r="E2" s="47"/>
      <c r="F2" s="47"/>
      <c r="G2" s="47"/>
      <c r="H2" s="47"/>
      <c r="I2" s="47"/>
      <c r="J2" s="47"/>
    </row>
    <row r="3" spans="2:10" x14ac:dyDescent="0.25">
      <c r="B3" s="47"/>
      <c r="C3" s="47"/>
      <c r="D3" s="47"/>
      <c r="E3" s="47"/>
      <c r="F3" s="47"/>
      <c r="G3" s="47"/>
      <c r="H3" s="47"/>
      <c r="I3" s="47"/>
      <c r="J3" s="47"/>
    </row>
    <row r="5" spans="2:10" ht="64.900000000000006" customHeight="1" x14ac:dyDescent="0.25">
      <c r="B5" s="12">
        <v>1</v>
      </c>
      <c r="C5" s="48" t="s">
        <v>164</v>
      </c>
      <c r="D5" s="46"/>
      <c r="E5" s="46"/>
      <c r="F5" s="46"/>
      <c r="G5" s="46"/>
      <c r="H5" s="46"/>
      <c r="I5" s="46"/>
      <c r="J5" s="46"/>
    </row>
    <row r="6" spans="2:10" ht="23.45" customHeight="1" x14ac:dyDescent="0.25">
      <c r="B6" s="12">
        <v>2</v>
      </c>
      <c r="C6" s="48" t="s">
        <v>167</v>
      </c>
      <c r="D6" s="48"/>
      <c r="E6" s="48"/>
      <c r="F6" s="48"/>
      <c r="G6" s="48"/>
      <c r="H6" s="48"/>
      <c r="I6" s="48"/>
      <c r="J6" s="48"/>
    </row>
    <row r="7" spans="2:10" ht="22.5" customHeight="1" x14ac:dyDescent="0.25">
      <c r="B7" s="12">
        <v>3</v>
      </c>
      <c r="C7" s="46" t="s">
        <v>61</v>
      </c>
      <c r="D7" s="46"/>
      <c r="E7" s="46"/>
      <c r="F7" s="46"/>
      <c r="G7" s="46"/>
      <c r="H7" s="46"/>
      <c r="I7" s="46"/>
      <c r="J7" s="46"/>
    </row>
    <row r="8" spans="2:10" ht="22.5" customHeight="1" x14ac:dyDescent="0.25">
      <c r="B8" s="12">
        <v>4</v>
      </c>
      <c r="C8" s="46" t="s">
        <v>61</v>
      </c>
      <c r="D8" s="46"/>
      <c r="E8" s="46"/>
      <c r="F8" s="46"/>
      <c r="G8" s="46"/>
      <c r="H8" s="46"/>
      <c r="I8" s="46"/>
      <c r="J8" s="46"/>
    </row>
    <row r="9" spans="2:10" ht="22.5" customHeight="1" x14ac:dyDescent="0.25">
      <c r="B9" s="12">
        <v>5</v>
      </c>
      <c r="C9" s="46" t="s">
        <v>61</v>
      </c>
      <c r="D9" s="46"/>
      <c r="E9" s="46"/>
      <c r="F9" s="46"/>
      <c r="G9" s="46"/>
      <c r="H9" s="46"/>
      <c r="I9" s="46"/>
      <c r="J9" s="46"/>
    </row>
    <row r="10" spans="2:10" ht="22.5" customHeight="1" x14ac:dyDescent="0.25">
      <c r="B10" s="12">
        <v>6</v>
      </c>
      <c r="C10" s="46" t="s">
        <v>61</v>
      </c>
      <c r="D10" s="46"/>
      <c r="E10" s="46"/>
      <c r="F10" s="46"/>
      <c r="G10" s="46"/>
      <c r="H10" s="46"/>
      <c r="I10" s="46"/>
      <c r="J10" s="46"/>
    </row>
    <row r="11" spans="2:10" ht="22.5" customHeight="1" x14ac:dyDescent="0.25">
      <c r="B11" s="12">
        <v>7</v>
      </c>
      <c r="C11" s="46" t="s">
        <v>61</v>
      </c>
      <c r="D11" s="46"/>
      <c r="E11" s="46"/>
      <c r="F11" s="46"/>
      <c r="G11" s="46"/>
      <c r="H11" s="46"/>
      <c r="I11" s="46"/>
      <c r="J11" s="46"/>
    </row>
    <row r="12" spans="2:10" ht="22.5" customHeight="1" x14ac:dyDescent="0.25">
      <c r="B12" s="12">
        <v>8</v>
      </c>
      <c r="C12" s="46" t="s">
        <v>61</v>
      </c>
      <c r="D12" s="46"/>
      <c r="E12" s="46"/>
      <c r="F12" s="46"/>
      <c r="G12" s="46"/>
      <c r="H12" s="46"/>
      <c r="I12" s="46"/>
      <c r="J12" s="46"/>
    </row>
  </sheetData>
  <mergeCells count="9">
    <mergeCell ref="C10:J10"/>
    <mergeCell ref="C11:J11"/>
    <mergeCell ref="C12:J12"/>
    <mergeCell ref="B2:J3"/>
    <mergeCell ref="C5:J5"/>
    <mergeCell ref="C6:J6"/>
    <mergeCell ref="C7:J7"/>
    <mergeCell ref="C8:J8"/>
    <mergeCell ref="C9:J9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B2:J8"/>
  <sheetViews>
    <sheetView workbookViewId="0">
      <selection activeCell="G21" sqref="G21"/>
    </sheetView>
  </sheetViews>
  <sheetFormatPr defaultColWidth="9.140625" defaultRowHeight="15.75" x14ac:dyDescent="0.25"/>
  <cols>
    <col min="1" max="16384" width="9.140625" style="1"/>
  </cols>
  <sheetData>
    <row r="2" spans="2:10" x14ac:dyDescent="0.25">
      <c r="B2" s="47" t="s">
        <v>123</v>
      </c>
      <c r="C2" s="47"/>
      <c r="D2" s="47"/>
      <c r="E2" s="47"/>
      <c r="F2" s="47"/>
      <c r="G2" s="47"/>
      <c r="H2" s="47"/>
      <c r="I2" s="47"/>
      <c r="J2" s="47"/>
    </row>
    <row r="3" spans="2:10" ht="35.25" customHeight="1" x14ac:dyDescent="0.25">
      <c r="B3" s="47"/>
      <c r="C3" s="47"/>
      <c r="D3" s="47"/>
      <c r="E3" s="47"/>
      <c r="F3" s="47"/>
      <c r="G3" s="47"/>
      <c r="H3" s="47"/>
      <c r="I3" s="47"/>
      <c r="J3" s="47"/>
    </row>
    <row r="5" spans="2:10" x14ac:dyDescent="0.25">
      <c r="B5" s="49" t="s">
        <v>173</v>
      </c>
      <c r="C5" s="49"/>
      <c r="D5" s="49"/>
      <c r="E5" s="49"/>
      <c r="F5" s="49"/>
      <c r="G5" s="49"/>
      <c r="H5" s="49"/>
      <c r="I5" s="49"/>
      <c r="J5" s="49"/>
    </row>
    <row r="6" spans="2:10" x14ac:dyDescent="0.25">
      <c r="B6" s="49"/>
      <c r="C6" s="49"/>
      <c r="D6" s="49"/>
      <c r="E6" s="49"/>
      <c r="F6" s="49"/>
      <c r="G6" s="49"/>
      <c r="H6" s="49"/>
      <c r="I6" s="49"/>
      <c r="J6" s="49"/>
    </row>
    <row r="7" spans="2:10" x14ac:dyDescent="0.25">
      <c r="B7" s="49"/>
      <c r="C7" s="49"/>
      <c r="D7" s="49"/>
      <c r="E7" s="49"/>
      <c r="F7" s="49"/>
      <c r="G7" s="49"/>
      <c r="H7" s="49"/>
      <c r="I7" s="49"/>
      <c r="J7" s="49"/>
    </row>
    <row r="8" spans="2:10" x14ac:dyDescent="0.25">
      <c r="B8" s="49"/>
      <c r="C8" s="49"/>
      <c r="D8" s="49"/>
      <c r="E8" s="49"/>
      <c r="F8" s="49"/>
      <c r="G8" s="49"/>
      <c r="H8" s="49"/>
      <c r="I8" s="49"/>
      <c r="J8" s="49"/>
    </row>
  </sheetData>
  <mergeCells count="2">
    <mergeCell ref="B2:J3"/>
    <mergeCell ref="B5:J8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B2:J8"/>
  <sheetViews>
    <sheetView workbookViewId="0">
      <selection activeCell="B9" sqref="B9"/>
    </sheetView>
  </sheetViews>
  <sheetFormatPr defaultColWidth="9.140625" defaultRowHeight="15.75" x14ac:dyDescent="0.25"/>
  <cols>
    <col min="1" max="16384" width="9.140625" style="1"/>
  </cols>
  <sheetData>
    <row r="2" spans="2:10" s="22" customFormat="1" ht="50.25" customHeight="1" x14ac:dyDescent="0.25">
      <c r="B2" s="50" t="s">
        <v>124</v>
      </c>
      <c r="C2" s="50"/>
      <c r="D2" s="50"/>
      <c r="E2" s="50"/>
      <c r="F2" s="50"/>
      <c r="G2" s="50"/>
      <c r="H2" s="50"/>
      <c r="I2" s="50"/>
      <c r="J2" s="50"/>
    </row>
    <row r="3" spans="2:10" s="22" customFormat="1" ht="50.25" customHeight="1" x14ac:dyDescent="0.25">
      <c r="B3" s="50"/>
      <c r="C3" s="50"/>
      <c r="D3" s="50"/>
      <c r="E3" s="50"/>
      <c r="F3" s="50"/>
      <c r="G3" s="50"/>
      <c r="H3" s="50"/>
      <c r="I3" s="50"/>
      <c r="J3" s="50"/>
    </row>
    <row r="4" spans="2:10" s="22" customFormat="1" ht="50.25" customHeight="1" x14ac:dyDescent="0.25">
      <c r="B4" s="50"/>
      <c r="C4" s="50"/>
      <c r="D4" s="50"/>
      <c r="E4" s="50"/>
      <c r="F4" s="50"/>
      <c r="G4" s="50"/>
      <c r="H4" s="50"/>
      <c r="I4" s="50"/>
      <c r="J4" s="50"/>
    </row>
    <row r="6" spans="2:10" x14ac:dyDescent="0.25">
      <c r="B6" s="49" t="s">
        <v>61</v>
      </c>
      <c r="C6" s="49"/>
      <c r="D6" s="49"/>
      <c r="E6" s="49"/>
      <c r="F6" s="49"/>
      <c r="G6" s="49"/>
      <c r="H6" s="49"/>
      <c r="I6" s="49"/>
      <c r="J6" s="49"/>
    </row>
    <row r="7" spans="2:10" x14ac:dyDescent="0.25">
      <c r="B7" s="49"/>
      <c r="C7" s="49"/>
      <c r="D7" s="49"/>
      <c r="E7" s="49"/>
      <c r="F7" s="49"/>
      <c r="G7" s="49"/>
      <c r="H7" s="49"/>
      <c r="I7" s="49"/>
      <c r="J7" s="49"/>
    </row>
    <row r="8" spans="2:10" x14ac:dyDescent="0.25">
      <c r="B8" s="49"/>
      <c r="C8" s="49"/>
      <c r="D8" s="49"/>
      <c r="E8" s="49"/>
      <c r="F8" s="49"/>
      <c r="G8" s="49"/>
      <c r="H8" s="49"/>
      <c r="I8" s="49"/>
      <c r="J8" s="49"/>
    </row>
  </sheetData>
  <mergeCells count="2">
    <mergeCell ref="B2:J4"/>
    <mergeCell ref="B6:J8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B2:J13"/>
  <sheetViews>
    <sheetView workbookViewId="0">
      <selection activeCell="H18" sqref="H18"/>
    </sheetView>
  </sheetViews>
  <sheetFormatPr defaultColWidth="9.140625" defaultRowHeight="15.75" x14ac:dyDescent="0.25"/>
  <cols>
    <col min="1" max="1" width="9.140625" style="1"/>
    <col min="2" max="2" width="5.28515625" style="1" customWidth="1"/>
    <col min="3" max="9" width="9.140625" style="1"/>
    <col min="10" max="10" width="12" style="1" customWidth="1"/>
    <col min="11" max="16384" width="9.140625" style="1"/>
  </cols>
  <sheetData>
    <row r="2" spans="2:10" ht="47.25" customHeight="1" x14ac:dyDescent="0.25">
      <c r="B2" s="50" t="s">
        <v>125</v>
      </c>
      <c r="C2" s="50"/>
      <c r="D2" s="50"/>
      <c r="E2" s="50"/>
      <c r="F2" s="50"/>
      <c r="G2" s="50"/>
      <c r="H2" s="50"/>
      <c r="I2" s="50"/>
      <c r="J2" s="50"/>
    </row>
    <row r="4" spans="2:10" ht="49.9" customHeight="1" x14ac:dyDescent="0.25">
      <c r="B4" s="12">
        <v>1</v>
      </c>
      <c r="C4" s="51" t="s">
        <v>165</v>
      </c>
      <c r="D4" s="52"/>
      <c r="E4" s="52"/>
      <c r="F4" s="52"/>
      <c r="G4" s="52"/>
      <c r="H4" s="52"/>
      <c r="I4" s="52"/>
      <c r="J4" s="53"/>
    </row>
    <row r="5" spans="2:10" ht="37.15" customHeight="1" x14ac:dyDescent="0.25">
      <c r="B5" s="12">
        <v>2</v>
      </c>
      <c r="C5" s="51" t="s">
        <v>166</v>
      </c>
      <c r="D5" s="52"/>
      <c r="E5" s="52"/>
      <c r="F5" s="52"/>
      <c r="G5" s="52"/>
      <c r="H5" s="52"/>
      <c r="I5" s="52"/>
      <c r="J5" s="53"/>
    </row>
    <row r="6" spans="2:10" ht="22.5" customHeight="1" x14ac:dyDescent="0.25">
      <c r="B6" s="12">
        <v>3</v>
      </c>
      <c r="C6" s="54" t="s">
        <v>61</v>
      </c>
      <c r="D6" s="55"/>
      <c r="E6" s="55"/>
      <c r="F6" s="55"/>
      <c r="G6" s="55"/>
      <c r="H6" s="55"/>
      <c r="I6" s="55"/>
      <c r="J6" s="56"/>
    </row>
    <row r="7" spans="2:10" ht="22.5" customHeight="1" x14ac:dyDescent="0.25">
      <c r="B7" s="12">
        <v>4</v>
      </c>
      <c r="C7" s="54" t="s">
        <v>61</v>
      </c>
      <c r="D7" s="55"/>
      <c r="E7" s="55"/>
      <c r="F7" s="55"/>
      <c r="G7" s="55"/>
      <c r="H7" s="55"/>
      <c r="I7" s="55"/>
      <c r="J7" s="56"/>
    </row>
    <row r="8" spans="2:10" ht="22.5" customHeight="1" x14ac:dyDescent="0.25">
      <c r="B8" s="12">
        <v>5</v>
      </c>
      <c r="C8" s="46" t="s">
        <v>61</v>
      </c>
      <c r="D8" s="46"/>
      <c r="E8" s="46"/>
      <c r="F8" s="46"/>
      <c r="G8" s="46"/>
      <c r="H8" s="46"/>
      <c r="I8" s="46"/>
      <c r="J8" s="46"/>
    </row>
    <row r="9" spans="2:10" ht="22.5" customHeight="1" x14ac:dyDescent="0.25">
      <c r="B9" s="12">
        <v>6</v>
      </c>
      <c r="C9" s="46" t="s">
        <v>61</v>
      </c>
      <c r="D9" s="46"/>
      <c r="E9" s="46"/>
      <c r="F9" s="46"/>
      <c r="G9" s="46"/>
      <c r="H9" s="46"/>
      <c r="I9" s="46"/>
      <c r="J9" s="46"/>
    </row>
    <row r="10" spans="2:10" ht="22.5" customHeight="1" x14ac:dyDescent="0.25">
      <c r="B10" s="12">
        <v>7</v>
      </c>
      <c r="C10" s="46" t="s">
        <v>61</v>
      </c>
      <c r="D10" s="46"/>
      <c r="E10" s="46"/>
      <c r="F10" s="46"/>
      <c r="G10" s="46"/>
      <c r="H10" s="46"/>
      <c r="I10" s="46"/>
      <c r="J10" s="46"/>
    </row>
    <row r="11" spans="2:10" ht="22.5" customHeight="1" x14ac:dyDescent="0.25">
      <c r="B11" s="12">
        <v>8</v>
      </c>
      <c r="C11" s="46" t="s">
        <v>61</v>
      </c>
      <c r="D11" s="46"/>
      <c r="E11" s="46"/>
      <c r="F11" s="46"/>
      <c r="G11" s="46"/>
      <c r="H11" s="46"/>
      <c r="I11" s="46"/>
      <c r="J11" s="46"/>
    </row>
    <row r="12" spans="2:10" ht="22.5" customHeight="1" x14ac:dyDescent="0.25">
      <c r="B12" s="12">
        <v>9</v>
      </c>
      <c r="C12" s="46" t="s">
        <v>61</v>
      </c>
      <c r="D12" s="46"/>
      <c r="E12" s="46"/>
      <c r="F12" s="46"/>
      <c r="G12" s="46"/>
      <c r="H12" s="46"/>
      <c r="I12" s="46"/>
      <c r="J12" s="46"/>
    </row>
    <row r="13" spans="2:10" ht="22.5" customHeight="1" x14ac:dyDescent="0.25">
      <c r="B13" s="12">
        <v>10</v>
      </c>
      <c r="C13" s="46" t="s">
        <v>61</v>
      </c>
      <c r="D13" s="46"/>
      <c r="E13" s="46"/>
      <c r="F13" s="46"/>
      <c r="G13" s="46"/>
      <c r="H13" s="46"/>
      <c r="I13" s="46"/>
      <c r="J13" s="46"/>
    </row>
  </sheetData>
  <mergeCells count="11">
    <mergeCell ref="C9:J9"/>
    <mergeCell ref="C10:J10"/>
    <mergeCell ref="C11:J11"/>
    <mergeCell ref="C12:J12"/>
    <mergeCell ref="C13:J13"/>
    <mergeCell ref="C8:J8"/>
    <mergeCell ref="B2:J2"/>
    <mergeCell ref="C4:J4"/>
    <mergeCell ref="C5:J5"/>
    <mergeCell ref="C6:J6"/>
    <mergeCell ref="C7:J7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B2:J8"/>
  <sheetViews>
    <sheetView workbookViewId="0">
      <selection activeCell="L24" sqref="L24"/>
    </sheetView>
  </sheetViews>
  <sheetFormatPr defaultColWidth="9.140625" defaultRowHeight="15.75" x14ac:dyDescent="0.25"/>
  <cols>
    <col min="1" max="16384" width="9.140625" style="1"/>
  </cols>
  <sheetData>
    <row r="2" spans="2:10" ht="55.5" customHeight="1" x14ac:dyDescent="0.25">
      <c r="B2" s="50" t="s">
        <v>126</v>
      </c>
      <c r="C2" s="50"/>
      <c r="D2" s="50"/>
      <c r="E2" s="50"/>
      <c r="F2" s="50"/>
      <c r="G2" s="50"/>
      <c r="H2" s="50"/>
      <c r="I2" s="50"/>
      <c r="J2" s="50"/>
    </row>
    <row r="4" spans="2:10" x14ac:dyDescent="0.25">
      <c r="B4" s="49" t="s">
        <v>173</v>
      </c>
      <c r="C4" s="49"/>
      <c r="D4" s="49"/>
      <c r="E4" s="49"/>
      <c r="F4" s="49"/>
      <c r="G4" s="49"/>
      <c r="H4" s="49"/>
      <c r="I4" s="49"/>
      <c r="J4" s="49"/>
    </row>
    <row r="5" spans="2:10" x14ac:dyDescent="0.25">
      <c r="B5" s="49"/>
      <c r="C5" s="49"/>
      <c r="D5" s="49"/>
      <c r="E5" s="49"/>
      <c r="F5" s="49"/>
      <c r="G5" s="49"/>
      <c r="H5" s="49"/>
      <c r="I5" s="49"/>
      <c r="J5" s="49"/>
    </row>
    <row r="6" spans="2:10" x14ac:dyDescent="0.25">
      <c r="B6" s="49"/>
      <c r="C6" s="49"/>
      <c r="D6" s="49"/>
      <c r="E6" s="49"/>
      <c r="F6" s="49"/>
      <c r="G6" s="49"/>
      <c r="H6" s="49"/>
      <c r="I6" s="49"/>
      <c r="J6" s="49"/>
    </row>
    <row r="7" spans="2:10" x14ac:dyDescent="0.25">
      <c r="B7" s="49"/>
      <c r="C7" s="49"/>
      <c r="D7" s="49"/>
      <c r="E7" s="49"/>
      <c r="F7" s="49"/>
      <c r="G7" s="49"/>
      <c r="H7" s="49"/>
      <c r="I7" s="49"/>
      <c r="J7" s="49"/>
    </row>
    <row r="8" spans="2:10" x14ac:dyDescent="0.25">
      <c r="B8" s="49"/>
      <c r="C8" s="49"/>
      <c r="D8" s="49"/>
      <c r="E8" s="49"/>
      <c r="F8" s="49"/>
      <c r="G8" s="49"/>
      <c r="H8" s="49"/>
      <c r="I8" s="49"/>
      <c r="J8" s="49"/>
    </row>
  </sheetData>
  <mergeCells count="2">
    <mergeCell ref="B2:J2"/>
    <mergeCell ref="B4:J8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C00000"/>
    <pageSetUpPr fitToPage="1"/>
  </sheetPr>
  <dimension ref="B2:S20"/>
  <sheetViews>
    <sheetView tabSelected="1" topLeftCell="A22" workbookViewId="0">
      <selection activeCell="I15" sqref="I15"/>
    </sheetView>
  </sheetViews>
  <sheetFormatPr defaultColWidth="9.140625" defaultRowHeight="15.75" x14ac:dyDescent="0.25"/>
  <cols>
    <col min="1" max="2" width="9.140625" style="1"/>
    <col min="3" max="3" width="40.42578125" style="1" customWidth="1"/>
    <col min="4" max="4" width="11.140625" style="1" customWidth="1"/>
    <col min="5" max="5" width="11.140625" style="18" customWidth="1"/>
    <col min="6" max="7" width="11.140625" style="1" customWidth="1"/>
    <col min="8" max="8" width="11.140625" style="18" customWidth="1"/>
    <col min="9" max="18" width="11.140625" style="1" customWidth="1"/>
    <col min="19" max="16384" width="9.140625" style="1"/>
  </cols>
  <sheetData>
    <row r="2" spans="2:19" ht="18.75" x14ac:dyDescent="0.3">
      <c r="B2" s="57" t="s">
        <v>26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4" spans="2:19" x14ac:dyDescent="0.25">
      <c r="B4" s="45" t="s">
        <v>27</v>
      </c>
      <c r="C4" s="45" t="s">
        <v>1</v>
      </c>
      <c r="D4" s="45" t="s">
        <v>28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 t="s">
        <v>29</v>
      </c>
    </row>
    <row r="5" spans="2:19" x14ac:dyDescent="0.25">
      <c r="B5" s="45"/>
      <c r="C5" s="45"/>
      <c r="D5" s="45" t="s">
        <v>30</v>
      </c>
      <c r="E5" s="45"/>
      <c r="F5" s="45"/>
      <c r="G5" s="45" t="s">
        <v>31</v>
      </c>
      <c r="H5" s="45"/>
      <c r="I5" s="45"/>
      <c r="J5" s="45" t="s">
        <v>32</v>
      </c>
      <c r="K5" s="45"/>
      <c r="L5" s="45"/>
      <c r="M5" s="45" t="s">
        <v>33</v>
      </c>
      <c r="N5" s="45"/>
      <c r="O5" s="45"/>
      <c r="P5" s="45" t="s">
        <v>34</v>
      </c>
      <c r="Q5" s="45"/>
      <c r="R5" s="45"/>
      <c r="S5" s="45"/>
    </row>
    <row r="6" spans="2:19" x14ac:dyDescent="0.25">
      <c r="B6" s="45"/>
      <c r="C6" s="45"/>
      <c r="D6" s="45">
        <v>2022</v>
      </c>
      <c r="E6" s="13" t="s">
        <v>27</v>
      </c>
      <c r="F6" s="45" t="s">
        <v>35</v>
      </c>
      <c r="G6" s="45">
        <v>2022</v>
      </c>
      <c r="H6" s="13" t="s">
        <v>27</v>
      </c>
      <c r="I6" s="45" t="s">
        <v>35</v>
      </c>
      <c r="J6" s="45">
        <v>2022</v>
      </c>
      <c r="K6" s="13" t="s">
        <v>27</v>
      </c>
      <c r="L6" s="45" t="s">
        <v>35</v>
      </c>
      <c r="M6" s="45">
        <v>2022</v>
      </c>
      <c r="N6" s="13" t="s">
        <v>27</v>
      </c>
      <c r="O6" s="45" t="s">
        <v>35</v>
      </c>
      <c r="P6" s="45">
        <v>2022</v>
      </c>
      <c r="Q6" s="13" t="s">
        <v>27</v>
      </c>
      <c r="R6" s="45" t="s">
        <v>35</v>
      </c>
      <c r="S6" s="58"/>
    </row>
    <row r="7" spans="2:19" ht="60" customHeight="1" x14ac:dyDescent="0.25">
      <c r="B7" s="45"/>
      <c r="C7" s="45"/>
      <c r="D7" s="45"/>
      <c r="E7" s="32">
        <v>2023</v>
      </c>
      <c r="F7" s="45"/>
      <c r="G7" s="45"/>
      <c r="H7" s="32">
        <v>2023</v>
      </c>
      <c r="I7" s="45"/>
      <c r="J7" s="45"/>
      <c r="K7" s="32">
        <v>2023</v>
      </c>
      <c r="L7" s="45"/>
      <c r="M7" s="45"/>
      <c r="N7" s="32">
        <v>2023</v>
      </c>
      <c r="O7" s="45"/>
      <c r="P7" s="45"/>
      <c r="Q7" s="32">
        <v>2023</v>
      </c>
      <c r="R7" s="45"/>
      <c r="S7" s="58"/>
    </row>
    <row r="8" spans="2:19" x14ac:dyDescent="0.25">
      <c r="B8" s="13">
        <v>1</v>
      </c>
      <c r="C8" s="13">
        <v>2</v>
      </c>
      <c r="D8" s="13">
        <v>3</v>
      </c>
      <c r="E8" s="13">
        <v>4</v>
      </c>
      <c r="F8" s="13">
        <v>5</v>
      </c>
      <c r="G8" s="13">
        <v>6</v>
      </c>
      <c r="H8" s="13">
        <v>7</v>
      </c>
      <c r="I8" s="13">
        <v>8</v>
      </c>
      <c r="J8" s="13">
        <v>9</v>
      </c>
      <c r="K8" s="13">
        <v>10</v>
      </c>
      <c r="L8" s="13">
        <v>11</v>
      </c>
      <c r="M8" s="13">
        <v>12</v>
      </c>
      <c r="N8" s="13">
        <v>13</v>
      </c>
      <c r="O8" s="13">
        <v>14</v>
      </c>
      <c r="P8" s="13">
        <v>15</v>
      </c>
      <c r="Q8" s="13">
        <v>16</v>
      </c>
      <c r="R8" s="13">
        <v>17</v>
      </c>
      <c r="S8" s="13">
        <v>18</v>
      </c>
    </row>
    <row r="9" spans="2:19" ht="74.25" customHeight="1" x14ac:dyDescent="0.25">
      <c r="B9" s="13">
        <v>1</v>
      </c>
      <c r="C9" s="16" t="s">
        <v>36</v>
      </c>
      <c r="D9" s="33">
        <v>0</v>
      </c>
      <c r="E9" s="13">
        <v>10</v>
      </c>
      <c r="F9" s="15">
        <v>1000</v>
      </c>
      <c r="G9" s="13">
        <v>0</v>
      </c>
      <c r="H9" s="13">
        <v>1</v>
      </c>
      <c r="I9" s="15">
        <f>(H9-G9)/H9*100</f>
        <v>100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6">
        <v>11</v>
      </c>
    </row>
    <row r="10" spans="2:19" ht="79.5" customHeight="1" x14ac:dyDescent="0.25">
      <c r="B10" s="13">
        <v>2</v>
      </c>
      <c r="C10" s="16" t="s">
        <v>37</v>
      </c>
      <c r="D10" s="33">
        <v>0</v>
      </c>
      <c r="E10" s="13">
        <v>10</v>
      </c>
      <c r="F10" s="15">
        <v>1000</v>
      </c>
      <c r="G10" s="13">
        <v>0</v>
      </c>
      <c r="H10" s="13">
        <v>1</v>
      </c>
      <c r="I10" s="15">
        <f>(H10-G10)/H10*100</f>
        <v>100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6">
        <v>11</v>
      </c>
    </row>
    <row r="11" spans="2:19" ht="129" customHeight="1" x14ac:dyDescent="0.25">
      <c r="B11" s="13">
        <v>3</v>
      </c>
      <c r="C11" s="16" t="s">
        <v>38</v>
      </c>
      <c r="D11" s="3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6">
        <v>0</v>
      </c>
    </row>
    <row r="12" spans="2:19" x14ac:dyDescent="0.25">
      <c r="B12" s="17" t="s">
        <v>39</v>
      </c>
      <c r="C12" s="16" t="s">
        <v>40</v>
      </c>
      <c r="D12" s="3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6">
        <v>0</v>
      </c>
    </row>
    <row r="13" spans="2:19" x14ac:dyDescent="0.25">
      <c r="B13" s="17" t="s">
        <v>41</v>
      </c>
      <c r="C13" s="16" t="s">
        <v>42</v>
      </c>
      <c r="D13" s="3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6">
        <v>0</v>
      </c>
    </row>
    <row r="14" spans="2:19" ht="78.75" x14ac:dyDescent="0.25">
      <c r="B14" s="13">
        <v>4</v>
      </c>
      <c r="C14" s="16" t="s">
        <v>43</v>
      </c>
      <c r="D14" s="33">
        <v>0</v>
      </c>
      <c r="E14" s="13">
        <v>10</v>
      </c>
      <c r="F14" s="15">
        <v>1000</v>
      </c>
      <c r="G14" s="13">
        <v>0</v>
      </c>
      <c r="H14" s="13">
        <v>1</v>
      </c>
      <c r="I14" s="15">
        <v>100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6">
        <v>11</v>
      </c>
    </row>
    <row r="15" spans="2:19" ht="63" x14ac:dyDescent="0.25">
      <c r="B15" s="13">
        <v>5</v>
      </c>
      <c r="C15" s="16" t="s">
        <v>44</v>
      </c>
      <c r="D15" s="33">
        <v>0</v>
      </c>
      <c r="E15" s="13">
        <v>10</v>
      </c>
      <c r="F15" s="15">
        <v>1000</v>
      </c>
      <c r="G15" s="13">
        <v>0</v>
      </c>
      <c r="H15" s="13">
        <v>1</v>
      </c>
      <c r="I15" s="15">
        <v>100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6">
        <v>11</v>
      </c>
    </row>
    <row r="16" spans="2:19" s="37" customFormat="1" ht="63" x14ac:dyDescent="0.25">
      <c r="B16" s="35">
        <v>6</v>
      </c>
      <c r="C16" s="30" t="s">
        <v>45</v>
      </c>
      <c r="D16" s="35">
        <v>0</v>
      </c>
      <c r="E16" s="35">
        <v>9</v>
      </c>
      <c r="F16" s="35">
        <v>900</v>
      </c>
      <c r="G16" s="35">
        <v>0</v>
      </c>
      <c r="H16" s="35">
        <v>1</v>
      </c>
      <c r="I16" s="35">
        <v>100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0">
        <v>10</v>
      </c>
    </row>
    <row r="17" spans="2:19" ht="110.25" x14ac:dyDescent="0.25">
      <c r="B17" s="13">
        <v>7</v>
      </c>
      <c r="C17" s="16" t="s">
        <v>46</v>
      </c>
      <c r="D17" s="3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6">
        <v>0</v>
      </c>
    </row>
    <row r="18" spans="2:19" x14ac:dyDescent="0.25">
      <c r="B18" s="17" t="s">
        <v>47</v>
      </c>
      <c r="C18" s="16" t="s">
        <v>40</v>
      </c>
      <c r="D18" s="3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6">
        <v>0</v>
      </c>
    </row>
    <row r="19" spans="2:19" x14ac:dyDescent="0.25">
      <c r="B19" s="17" t="s">
        <v>48</v>
      </c>
      <c r="C19" s="16" t="s">
        <v>49</v>
      </c>
      <c r="D19" s="3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6">
        <v>0</v>
      </c>
    </row>
    <row r="20" spans="2:19" ht="78.75" x14ac:dyDescent="0.25">
      <c r="B20" s="13">
        <v>8</v>
      </c>
      <c r="C20" s="16" t="s">
        <v>50</v>
      </c>
      <c r="D20" s="33">
        <v>0</v>
      </c>
      <c r="E20" s="13">
        <v>20</v>
      </c>
      <c r="F20" s="15">
        <v>2000</v>
      </c>
      <c r="G20" s="13">
        <v>0</v>
      </c>
      <c r="H20" s="13">
        <v>60</v>
      </c>
      <c r="I20" s="13">
        <v>6000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6">
        <v>8000</v>
      </c>
    </row>
  </sheetData>
  <mergeCells count="21">
    <mergeCell ref="M6:M7"/>
    <mergeCell ref="O6:O7"/>
    <mergeCell ref="P6:P7"/>
    <mergeCell ref="R6:R7"/>
    <mergeCell ref="S6:S7"/>
    <mergeCell ref="L6:L7"/>
    <mergeCell ref="B2:S2"/>
    <mergeCell ref="B4:B7"/>
    <mergeCell ref="C4:C7"/>
    <mergeCell ref="D4:R4"/>
    <mergeCell ref="S4:S5"/>
    <mergeCell ref="D5:F5"/>
    <mergeCell ref="G5:I5"/>
    <mergeCell ref="J5:L5"/>
    <mergeCell ref="M5:O5"/>
    <mergeCell ref="P5:R5"/>
    <mergeCell ref="D6:D7"/>
    <mergeCell ref="F6:F7"/>
    <mergeCell ref="G6:G7"/>
    <mergeCell ref="I6:I7"/>
    <mergeCell ref="J6:J7"/>
  </mergeCells>
  <pageMargins left="0.25" right="0.25" top="0.75" bottom="0.75" header="0.3" footer="0.3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5"/>
    <pageSetUpPr fitToPage="1"/>
  </sheetPr>
  <dimension ref="B2:L27"/>
  <sheetViews>
    <sheetView workbookViewId="0">
      <selection activeCell="G16" sqref="G16"/>
    </sheetView>
  </sheetViews>
  <sheetFormatPr defaultColWidth="9.140625" defaultRowHeight="15.75" x14ac:dyDescent="0.25"/>
  <cols>
    <col min="1" max="1" width="9.140625" style="1"/>
    <col min="2" max="2" width="20.7109375" style="1" customWidth="1"/>
    <col min="3" max="3" width="15.7109375" style="1" customWidth="1"/>
    <col min="4" max="4" width="10.28515625" style="1" customWidth="1"/>
    <col min="5" max="5" width="15.85546875" style="1" customWidth="1"/>
    <col min="6" max="6" width="16" style="1" customWidth="1"/>
    <col min="7" max="7" width="17.42578125" style="1" customWidth="1"/>
    <col min="8" max="8" width="14.28515625" style="1" customWidth="1"/>
    <col min="9" max="9" width="15.42578125" style="1" customWidth="1"/>
    <col min="10" max="10" width="17.140625" style="1" customWidth="1"/>
    <col min="11" max="11" width="26.42578125" style="1" customWidth="1"/>
    <col min="12" max="12" width="15.85546875" style="1" customWidth="1"/>
    <col min="13" max="13" width="9.140625" style="1"/>
    <col min="14" max="14" width="13.140625" style="1" bestFit="1" customWidth="1"/>
    <col min="15" max="16384" width="9.140625" style="1"/>
  </cols>
  <sheetData>
    <row r="2" spans="2:12" ht="18.75" x14ac:dyDescent="0.3">
      <c r="B2" s="59" t="s">
        <v>51</v>
      </c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2:12" x14ac:dyDescent="0.25">
      <c r="B3" s="60" t="s">
        <v>184</v>
      </c>
      <c r="C3" s="60"/>
      <c r="D3" s="60"/>
      <c r="E3" s="60"/>
      <c r="F3" s="60"/>
      <c r="G3" s="60"/>
      <c r="H3" s="60"/>
      <c r="I3" s="60"/>
      <c r="J3" s="60"/>
      <c r="K3" s="60"/>
    </row>
    <row r="4" spans="2:12" ht="11.25" customHeight="1" x14ac:dyDescent="0.25"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2:12" ht="7.5" customHeight="1" x14ac:dyDescent="0.25"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2:12" hidden="1" x14ac:dyDescent="0.25"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2:12" ht="15.75" customHeight="1" x14ac:dyDescent="0.25"/>
    <row r="9" spans="2:12" x14ac:dyDescent="0.25">
      <c r="C9" s="19"/>
    </row>
    <row r="10" spans="2:12" x14ac:dyDescent="0.25">
      <c r="C10" s="19"/>
    </row>
    <row r="24" spans="2:12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2:12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2:1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2:12" x14ac:dyDescent="0.2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</row>
  </sheetData>
  <mergeCells count="2">
    <mergeCell ref="B2:L2"/>
    <mergeCell ref="B3:K6"/>
  </mergeCells>
  <pageMargins left="0.25" right="0.25" top="0.75" bottom="0.75" header="0.3" footer="0.3"/>
  <pageSetup paperSize="9"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5"/>
    <pageSetUpPr fitToPage="1"/>
  </sheetPr>
  <dimension ref="B2:R29"/>
  <sheetViews>
    <sheetView topLeftCell="A20" workbookViewId="0">
      <selection activeCell="L35" sqref="L35"/>
    </sheetView>
  </sheetViews>
  <sheetFormatPr defaultRowHeight="15" x14ac:dyDescent="0.25"/>
  <cols>
    <col min="1" max="2" width="9.140625" style="34"/>
    <col min="3" max="3" width="21.5703125" style="34" customWidth="1"/>
    <col min="4" max="5" width="12.5703125" style="34" customWidth="1"/>
    <col min="6" max="6" width="15" style="34" customWidth="1"/>
    <col min="7" max="8" width="12.5703125" style="34" customWidth="1"/>
    <col min="9" max="9" width="15" style="34" customWidth="1"/>
    <col min="10" max="11" width="12.5703125" style="34" customWidth="1"/>
    <col min="12" max="12" width="15" style="34" customWidth="1"/>
    <col min="13" max="14" width="12.5703125" style="34" customWidth="1"/>
    <col min="15" max="15" width="15" style="34" customWidth="1"/>
    <col min="16" max="17" width="12.5703125" style="34" customWidth="1"/>
    <col min="18" max="18" width="15" style="34" customWidth="1"/>
    <col min="19" max="16384" width="9.140625" style="34"/>
  </cols>
  <sheetData>
    <row r="2" spans="2:18" ht="81" customHeight="1" x14ac:dyDescent="0.3">
      <c r="B2" s="61" t="s">
        <v>52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4" spans="2:18" ht="15.75" x14ac:dyDescent="0.25">
      <c r="B4" s="62" t="s">
        <v>27</v>
      </c>
      <c r="C4" s="62" t="s">
        <v>53</v>
      </c>
      <c r="D4" s="64" t="s">
        <v>54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2:18" ht="36" customHeight="1" x14ac:dyDescent="0.25">
      <c r="B5" s="63"/>
      <c r="C5" s="63"/>
      <c r="D5" s="64" t="s">
        <v>55</v>
      </c>
      <c r="E5" s="64"/>
      <c r="F5" s="64"/>
      <c r="G5" s="64" t="s">
        <v>56</v>
      </c>
      <c r="H5" s="64"/>
      <c r="I5" s="64"/>
      <c r="J5" s="64" t="s">
        <v>57</v>
      </c>
      <c r="K5" s="64"/>
      <c r="L5" s="64"/>
      <c r="M5" s="64" t="s">
        <v>58</v>
      </c>
      <c r="N5" s="64"/>
      <c r="O5" s="64"/>
      <c r="P5" s="64" t="s">
        <v>59</v>
      </c>
      <c r="Q5" s="64"/>
      <c r="R5" s="64"/>
    </row>
    <row r="6" spans="2:18" x14ac:dyDescent="0.25">
      <c r="B6" s="65"/>
      <c r="C6" s="65"/>
      <c r="D6" s="64">
        <v>2022</v>
      </c>
      <c r="E6" s="62">
        <v>2023</v>
      </c>
      <c r="F6" s="64" t="s">
        <v>35</v>
      </c>
      <c r="G6" s="64">
        <v>2022</v>
      </c>
      <c r="H6" s="62">
        <v>2023</v>
      </c>
      <c r="I6" s="64" t="s">
        <v>35</v>
      </c>
      <c r="J6" s="64">
        <v>2022</v>
      </c>
      <c r="K6" s="62">
        <v>2023</v>
      </c>
      <c r="L6" s="64" t="s">
        <v>35</v>
      </c>
      <c r="M6" s="64">
        <v>2022</v>
      </c>
      <c r="N6" s="62">
        <v>2023</v>
      </c>
      <c r="O6" s="64" t="s">
        <v>35</v>
      </c>
      <c r="P6" s="64">
        <v>2022</v>
      </c>
      <c r="Q6" s="62">
        <v>2023</v>
      </c>
      <c r="R6" s="64" t="s">
        <v>35</v>
      </c>
    </row>
    <row r="7" spans="2:18" ht="33.75" customHeight="1" x14ac:dyDescent="0.25">
      <c r="B7" s="66"/>
      <c r="C7" s="66"/>
      <c r="D7" s="64"/>
      <c r="E7" s="63"/>
      <c r="F7" s="64"/>
      <c r="G7" s="64"/>
      <c r="H7" s="63"/>
      <c r="I7" s="64"/>
      <c r="J7" s="64"/>
      <c r="K7" s="63"/>
      <c r="L7" s="64"/>
      <c r="M7" s="64"/>
      <c r="N7" s="63"/>
      <c r="O7" s="64"/>
      <c r="P7" s="64"/>
      <c r="Q7" s="63"/>
      <c r="R7" s="64"/>
    </row>
    <row r="8" spans="2:18" ht="15.75" x14ac:dyDescent="0.25">
      <c r="B8" s="35">
        <v>1</v>
      </c>
      <c r="C8" s="35">
        <v>2</v>
      </c>
      <c r="D8" s="35">
        <v>3</v>
      </c>
      <c r="E8" s="35">
        <v>4</v>
      </c>
      <c r="F8" s="35">
        <v>5</v>
      </c>
      <c r="G8" s="35">
        <v>6</v>
      </c>
      <c r="H8" s="35">
        <v>7</v>
      </c>
      <c r="I8" s="35">
        <v>8</v>
      </c>
      <c r="J8" s="35">
        <v>9</v>
      </c>
      <c r="K8" s="35">
        <v>10</v>
      </c>
      <c r="L8" s="35">
        <v>11</v>
      </c>
      <c r="M8" s="35">
        <v>12</v>
      </c>
      <c r="N8" s="35">
        <v>13</v>
      </c>
      <c r="O8" s="35">
        <v>14</v>
      </c>
      <c r="P8" s="35">
        <v>15</v>
      </c>
      <c r="Q8" s="35">
        <v>16</v>
      </c>
      <c r="R8" s="35">
        <v>17</v>
      </c>
    </row>
    <row r="9" spans="2:18" ht="47.25" x14ac:dyDescent="0.25">
      <c r="B9" s="36">
        <v>1</v>
      </c>
      <c r="C9" s="30" t="s">
        <v>60</v>
      </c>
      <c r="D9" s="30">
        <v>0</v>
      </c>
      <c r="E9" s="30">
        <v>0</v>
      </c>
      <c r="F9" s="30" t="s">
        <v>61</v>
      </c>
      <c r="G9" s="30">
        <v>0</v>
      </c>
      <c r="H9" s="30">
        <v>0</v>
      </c>
      <c r="I9" s="30" t="s">
        <v>61</v>
      </c>
      <c r="J9" s="30">
        <v>0</v>
      </c>
      <c r="K9" s="30">
        <v>0</v>
      </c>
      <c r="L9" s="30" t="s">
        <v>61</v>
      </c>
      <c r="M9" s="30">
        <v>0</v>
      </c>
      <c r="N9" s="30">
        <v>0</v>
      </c>
      <c r="O9" s="30" t="s">
        <v>61</v>
      </c>
      <c r="P9" s="30">
        <v>0</v>
      </c>
      <c r="Q9" s="30">
        <v>0</v>
      </c>
      <c r="R9" s="30" t="s">
        <v>61</v>
      </c>
    </row>
    <row r="10" spans="2:18" ht="63" x14ac:dyDescent="0.25">
      <c r="B10" s="36" t="s">
        <v>62</v>
      </c>
      <c r="C10" s="30" t="s">
        <v>63</v>
      </c>
      <c r="D10" s="30">
        <v>0</v>
      </c>
      <c r="E10" s="30">
        <v>0</v>
      </c>
      <c r="F10" s="30" t="s">
        <v>61</v>
      </c>
      <c r="G10" s="30">
        <v>0</v>
      </c>
      <c r="H10" s="30">
        <v>0</v>
      </c>
      <c r="I10" s="30" t="s">
        <v>61</v>
      </c>
      <c r="J10" s="30">
        <v>0</v>
      </c>
      <c r="K10" s="30">
        <v>0</v>
      </c>
      <c r="L10" s="30" t="s">
        <v>61</v>
      </c>
      <c r="M10" s="30">
        <v>0</v>
      </c>
      <c r="N10" s="30">
        <v>0</v>
      </c>
      <c r="O10" s="30" t="s">
        <v>61</v>
      </c>
      <c r="P10" s="30">
        <v>0</v>
      </c>
      <c r="Q10" s="30">
        <v>0</v>
      </c>
      <c r="R10" s="30" t="s">
        <v>61</v>
      </c>
    </row>
    <row r="11" spans="2:18" ht="47.25" x14ac:dyDescent="0.25">
      <c r="B11" s="36" t="s">
        <v>64</v>
      </c>
      <c r="C11" s="30" t="s">
        <v>65</v>
      </c>
      <c r="D11" s="30">
        <v>0</v>
      </c>
      <c r="E11" s="30">
        <v>11</v>
      </c>
      <c r="F11" s="30">
        <v>1100</v>
      </c>
      <c r="G11" s="30">
        <v>0</v>
      </c>
      <c r="H11" s="30">
        <v>0</v>
      </c>
      <c r="I11" s="30" t="s">
        <v>61</v>
      </c>
      <c r="J11" s="30">
        <v>0</v>
      </c>
      <c r="K11" s="30">
        <v>0</v>
      </c>
      <c r="L11" s="30" t="s">
        <v>61</v>
      </c>
      <c r="M11" s="30">
        <v>0</v>
      </c>
      <c r="N11" s="30">
        <v>0</v>
      </c>
      <c r="O11" s="30" t="s">
        <v>61</v>
      </c>
      <c r="P11" s="30">
        <v>0</v>
      </c>
      <c r="Q11" s="30">
        <v>0</v>
      </c>
      <c r="R11" s="30" t="s">
        <v>61</v>
      </c>
    </row>
    <row r="12" spans="2:18" ht="47.25" x14ac:dyDescent="0.25">
      <c r="B12" s="36" t="s">
        <v>66</v>
      </c>
      <c r="C12" s="30" t="s">
        <v>67</v>
      </c>
      <c r="D12" s="30">
        <v>0</v>
      </c>
      <c r="E12" s="30">
        <v>0</v>
      </c>
      <c r="F12" s="30" t="s">
        <v>61</v>
      </c>
      <c r="G12" s="30">
        <v>0</v>
      </c>
      <c r="H12" s="30">
        <v>0</v>
      </c>
      <c r="I12" s="30" t="s">
        <v>61</v>
      </c>
      <c r="J12" s="30">
        <v>0</v>
      </c>
      <c r="K12" s="30">
        <v>0</v>
      </c>
      <c r="L12" s="30" t="s">
        <v>61</v>
      </c>
      <c r="M12" s="30">
        <v>0</v>
      </c>
      <c r="N12" s="30">
        <v>0</v>
      </c>
      <c r="O12" s="30" t="s">
        <v>61</v>
      </c>
      <c r="P12" s="30">
        <v>0</v>
      </c>
      <c r="Q12" s="30">
        <v>0</v>
      </c>
      <c r="R12" s="30" t="s">
        <v>61</v>
      </c>
    </row>
    <row r="13" spans="2:18" ht="31.5" x14ac:dyDescent="0.25">
      <c r="B13" s="36" t="s">
        <v>68</v>
      </c>
      <c r="C13" s="30" t="s">
        <v>69</v>
      </c>
      <c r="D13" s="30">
        <v>0</v>
      </c>
      <c r="E13" s="30">
        <v>0</v>
      </c>
      <c r="F13" s="30" t="s">
        <v>61</v>
      </c>
      <c r="G13" s="30">
        <v>0</v>
      </c>
      <c r="H13" s="30">
        <v>0</v>
      </c>
      <c r="I13" s="30" t="s">
        <v>61</v>
      </c>
      <c r="J13" s="30">
        <v>0</v>
      </c>
      <c r="K13" s="30">
        <v>0</v>
      </c>
      <c r="L13" s="30" t="s">
        <v>61</v>
      </c>
      <c r="M13" s="30">
        <v>0</v>
      </c>
      <c r="N13" s="30">
        <v>0</v>
      </c>
      <c r="O13" s="30" t="s">
        <v>61</v>
      </c>
      <c r="P13" s="30">
        <v>0</v>
      </c>
      <c r="Q13" s="30">
        <v>0</v>
      </c>
      <c r="R13" s="30" t="s">
        <v>61</v>
      </c>
    </row>
    <row r="14" spans="2:18" ht="63" x14ac:dyDescent="0.25">
      <c r="B14" s="36" t="s">
        <v>70</v>
      </c>
      <c r="C14" s="30" t="s">
        <v>71</v>
      </c>
      <c r="D14" s="30">
        <v>0</v>
      </c>
      <c r="E14" s="30">
        <v>0</v>
      </c>
      <c r="F14" s="30" t="s">
        <v>61</v>
      </c>
      <c r="G14" s="30">
        <v>0</v>
      </c>
      <c r="H14" s="30">
        <v>0</v>
      </c>
      <c r="I14" s="30" t="s">
        <v>61</v>
      </c>
      <c r="J14" s="30">
        <v>0</v>
      </c>
      <c r="K14" s="30">
        <v>0</v>
      </c>
      <c r="L14" s="30" t="s">
        <v>61</v>
      </c>
      <c r="M14" s="30">
        <v>0</v>
      </c>
      <c r="N14" s="30">
        <v>0</v>
      </c>
      <c r="O14" s="30" t="s">
        <v>61</v>
      </c>
      <c r="P14" s="30">
        <v>0</v>
      </c>
      <c r="Q14" s="30">
        <v>0</v>
      </c>
      <c r="R14" s="30" t="s">
        <v>61</v>
      </c>
    </row>
    <row r="15" spans="2:18" ht="15.75" x14ac:dyDescent="0.25">
      <c r="B15" s="36" t="s">
        <v>72</v>
      </c>
      <c r="C15" s="30" t="s">
        <v>73</v>
      </c>
      <c r="D15" s="30" t="s">
        <v>61</v>
      </c>
      <c r="E15" s="30" t="s">
        <v>61</v>
      </c>
      <c r="F15" s="30" t="s">
        <v>61</v>
      </c>
      <c r="G15" s="30" t="s">
        <v>61</v>
      </c>
      <c r="H15" s="30" t="s">
        <v>61</v>
      </c>
      <c r="I15" s="30" t="s">
        <v>61</v>
      </c>
      <c r="J15" s="30">
        <v>0</v>
      </c>
      <c r="K15" s="30">
        <v>0</v>
      </c>
      <c r="L15" s="30" t="s">
        <v>61</v>
      </c>
      <c r="M15" s="30">
        <v>0</v>
      </c>
      <c r="N15" s="30">
        <v>0</v>
      </c>
      <c r="O15" s="30" t="s">
        <v>61</v>
      </c>
      <c r="P15" s="30">
        <v>0</v>
      </c>
      <c r="Q15" s="30">
        <v>0</v>
      </c>
      <c r="R15" s="30" t="s">
        <v>61</v>
      </c>
    </row>
    <row r="16" spans="2:18" ht="15.75" x14ac:dyDescent="0.25">
      <c r="B16" s="36">
        <v>2</v>
      </c>
      <c r="C16" s="30" t="s">
        <v>74</v>
      </c>
      <c r="D16" s="30">
        <v>0</v>
      </c>
      <c r="E16" s="30">
        <v>0</v>
      </c>
      <c r="F16" s="30" t="s">
        <v>61</v>
      </c>
      <c r="G16" s="30">
        <v>0</v>
      </c>
      <c r="H16" s="30">
        <v>0</v>
      </c>
      <c r="I16" s="30" t="s">
        <v>61</v>
      </c>
      <c r="J16" s="30">
        <v>0</v>
      </c>
      <c r="K16" s="30">
        <v>0</v>
      </c>
      <c r="L16" s="30" t="s">
        <v>61</v>
      </c>
      <c r="M16" s="30">
        <v>0</v>
      </c>
      <c r="N16" s="30">
        <v>0</v>
      </c>
      <c r="O16" s="30" t="s">
        <v>61</v>
      </c>
      <c r="P16" s="30">
        <v>0</v>
      </c>
      <c r="Q16" s="30">
        <v>0</v>
      </c>
      <c r="R16" s="30" t="s">
        <v>61</v>
      </c>
    </row>
    <row r="17" spans="2:18" ht="63" customHeight="1" x14ac:dyDescent="0.25">
      <c r="B17" s="36" t="s">
        <v>75</v>
      </c>
      <c r="C17" s="30" t="s">
        <v>76</v>
      </c>
      <c r="D17" s="30">
        <v>0</v>
      </c>
      <c r="E17" s="30">
        <v>0</v>
      </c>
      <c r="F17" s="30" t="s">
        <v>61</v>
      </c>
      <c r="G17" s="30">
        <v>0</v>
      </c>
      <c r="H17" s="30">
        <v>0</v>
      </c>
      <c r="I17" s="30" t="s">
        <v>61</v>
      </c>
      <c r="J17" s="30">
        <v>0</v>
      </c>
      <c r="K17" s="30">
        <v>0</v>
      </c>
      <c r="L17" s="30" t="s">
        <v>61</v>
      </c>
      <c r="M17" s="30">
        <v>0</v>
      </c>
      <c r="N17" s="30">
        <v>0</v>
      </c>
      <c r="O17" s="30" t="s">
        <v>61</v>
      </c>
      <c r="P17" s="30">
        <v>0</v>
      </c>
      <c r="Q17" s="30">
        <v>0</v>
      </c>
      <c r="R17" s="30" t="s">
        <v>61</v>
      </c>
    </row>
    <row r="18" spans="2:18" ht="63" x14ac:dyDescent="0.25">
      <c r="B18" s="36" t="s">
        <v>77</v>
      </c>
      <c r="C18" s="30" t="s">
        <v>78</v>
      </c>
      <c r="D18" s="30">
        <v>0</v>
      </c>
      <c r="E18" s="30">
        <v>0</v>
      </c>
      <c r="F18" s="30" t="s">
        <v>61</v>
      </c>
      <c r="G18" s="30">
        <v>0</v>
      </c>
      <c r="H18" s="30">
        <v>0</v>
      </c>
      <c r="I18" s="30" t="s">
        <v>61</v>
      </c>
      <c r="J18" s="30">
        <v>0</v>
      </c>
      <c r="K18" s="30">
        <v>0</v>
      </c>
      <c r="L18" s="30" t="s">
        <v>61</v>
      </c>
      <c r="M18" s="30">
        <v>0</v>
      </c>
      <c r="N18" s="30">
        <v>0</v>
      </c>
      <c r="O18" s="30" t="s">
        <v>61</v>
      </c>
      <c r="P18" s="30">
        <v>0</v>
      </c>
      <c r="Q18" s="30">
        <v>0</v>
      </c>
      <c r="R18" s="30" t="s">
        <v>61</v>
      </c>
    </row>
    <row r="19" spans="2:18" ht="47.25" x14ac:dyDescent="0.25">
      <c r="B19" s="36" t="s">
        <v>79</v>
      </c>
      <c r="C19" s="30" t="s">
        <v>80</v>
      </c>
      <c r="D19" s="30">
        <v>0</v>
      </c>
      <c r="E19" s="30">
        <v>0</v>
      </c>
      <c r="F19" s="30" t="s">
        <v>61</v>
      </c>
      <c r="G19" s="30">
        <v>0</v>
      </c>
      <c r="H19" s="30">
        <v>0</v>
      </c>
      <c r="I19" s="30" t="s">
        <v>61</v>
      </c>
      <c r="J19" s="30">
        <v>0</v>
      </c>
      <c r="K19" s="30">
        <v>0</v>
      </c>
      <c r="L19" s="30" t="s">
        <v>61</v>
      </c>
      <c r="M19" s="30">
        <v>0</v>
      </c>
      <c r="N19" s="30">
        <v>0</v>
      </c>
      <c r="O19" s="30" t="s">
        <v>61</v>
      </c>
      <c r="P19" s="30">
        <v>0</v>
      </c>
      <c r="Q19" s="30">
        <v>0</v>
      </c>
      <c r="R19" s="30" t="s">
        <v>61</v>
      </c>
    </row>
    <row r="20" spans="2:18" ht="47.25" x14ac:dyDescent="0.25">
      <c r="B20" s="36" t="s">
        <v>81</v>
      </c>
      <c r="C20" s="30" t="s">
        <v>65</v>
      </c>
      <c r="D20" s="30">
        <v>0</v>
      </c>
      <c r="E20" s="30">
        <v>0</v>
      </c>
      <c r="F20" s="30" t="s">
        <v>61</v>
      </c>
      <c r="G20" s="30">
        <v>0</v>
      </c>
      <c r="H20" s="30">
        <v>0</v>
      </c>
      <c r="I20" s="30" t="s">
        <v>61</v>
      </c>
      <c r="J20" s="30">
        <v>0</v>
      </c>
      <c r="K20" s="30">
        <v>0</v>
      </c>
      <c r="L20" s="30" t="s">
        <v>61</v>
      </c>
      <c r="M20" s="30">
        <v>0</v>
      </c>
      <c r="N20" s="30">
        <v>0</v>
      </c>
      <c r="O20" s="30" t="s">
        <v>61</v>
      </c>
      <c r="P20" s="30">
        <v>0</v>
      </c>
      <c r="Q20" s="30">
        <v>0</v>
      </c>
      <c r="R20" s="30" t="s">
        <v>61</v>
      </c>
    </row>
    <row r="21" spans="2:18" ht="47.25" x14ac:dyDescent="0.25">
      <c r="B21" s="36" t="s">
        <v>82</v>
      </c>
      <c r="C21" s="30" t="s">
        <v>67</v>
      </c>
      <c r="D21" s="30">
        <v>0</v>
      </c>
      <c r="E21" s="30">
        <v>0</v>
      </c>
      <c r="F21" s="30" t="s">
        <v>61</v>
      </c>
      <c r="G21" s="30">
        <v>0</v>
      </c>
      <c r="H21" s="30">
        <v>0</v>
      </c>
      <c r="I21" s="30" t="s">
        <v>61</v>
      </c>
      <c r="J21" s="30">
        <v>0</v>
      </c>
      <c r="K21" s="30">
        <v>0</v>
      </c>
      <c r="L21" s="30" t="s">
        <v>61</v>
      </c>
      <c r="M21" s="30">
        <v>0</v>
      </c>
      <c r="N21" s="30">
        <v>0</v>
      </c>
      <c r="O21" s="30" t="s">
        <v>61</v>
      </c>
      <c r="P21" s="30">
        <v>0</v>
      </c>
      <c r="Q21" s="30">
        <v>0</v>
      </c>
      <c r="R21" s="30" t="s">
        <v>61</v>
      </c>
    </row>
    <row r="22" spans="2:18" ht="31.5" x14ac:dyDescent="0.25">
      <c r="B22" s="36" t="s">
        <v>83</v>
      </c>
      <c r="C22" s="30" t="s">
        <v>69</v>
      </c>
      <c r="D22" s="30">
        <v>0</v>
      </c>
      <c r="E22" s="30">
        <v>0</v>
      </c>
      <c r="F22" s="30" t="s">
        <v>61</v>
      </c>
      <c r="G22" s="30">
        <v>0</v>
      </c>
      <c r="H22" s="30">
        <v>0</v>
      </c>
      <c r="I22" s="30" t="s">
        <v>61</v>
      </c>
      <c r="J22" s="30">
        <v>0</v>
      </c>
      <c r="K22" s="30">
        <v>0</v>
      </c>
      <c r="L22" s="30" t="s">
        <v>61</v>
      </c>
      <c r="M22" s="30">
        <v>0</v>
      </c>
      <c r="N22" s="30">
        <v>0</v>
      </c>
      <c r="O22" s="30" t="s">
        <v>61</v>
      </c>
      <c r="P22" s="30">
        <v>0</v>
      </c>
      <c r="Q22" s="30">
        <v>0</v>
      </c>
      <c r="R22" s="30" t="s">
        <v>61</v>
      </c>
    </row>
    <row r="23" spans="2:18" ht="78.75" x14ac:dyDescent="0.25">
      <c r="B23" s="36" t="s">
        <v>84</v>
      </c>
      <c r="C23" s="30" t="s">
        <v>85</v>
      </c>
      <c r="D23" s="30">
        <v>0</v>
      </c>
      <c r="E23" s="30">
        <v>0</v>
      </c>
      <c r="F23" s="30" t="s">
        <v>61</v>
      </c>
      <c r="G23" s="30">
        <v>0</v>
      </c>
      <c r="H23" s="30">
        <v>0</v>
      </c>
      <c r="I23" s="30" t="s">
        <v>61</v>
      </c>
      <c r="J23" s="30">
        <v>0</v>
      </c>
      <c r="K23" s="30">
        <v>0</v>
      </c>
      <c r="L23" s="30" t="s">
        <v>61</v>
      </c>
      <c r="M23" s="30">
        <v>0</v>
      </c>
      <c r="N23" s="30">
        <v>0</v>
      </c>
      <c r="O23" s="30" t="s">
        <v>61</v>
      </c>
      <c r="P23" s="30">
        <v>0</v>
      </c>
      <c r="Q23" s="30">
        <v>0</v>
      </c>
      <c r="R23" s="30" t="s">
        <v>61</v>
      </c>
    </row>
    <row r="24" spans="2:18" ht="15.75" x14ac:dyDescent="0.25">
      <c r="B24" s="36" t="s">
        <v>86</v>
      </c>
      <c r="C24" s="30" t="s">
        <v>73</v>
      </c>
      <c r="D24" s="30" t="s">
        <v>61</v>
      </c>
      <c r="E24" s="30" t="s">
        <v>61</v>
      </c>
      <c r="F24" s="30" t="s">
        <v>61</v>
      </c>
      <c r="G24" s="30">
        <v>0</v>
      </c>
      <c r="H24" s="30">
        <v>0</v>
      </c>
      <c r="I24" s="30" t="s">
        <v>61</v>
      </c>
      <c r="J24" s="30">
        <v>0</v>
      </c>
      <c r="K24" s="30">
        <v>0</v>
      </c>
      <c r="L24" s="30" t="s">
        <v>61</v>
      </c>
      <c r="M24" s="30">
        <v>0</v>
      </c>
      <c r="N24" s="30">
        <v>0</v>
      </c>
      <c r="O24" s="30" t="s">
        <v>61</v>
      </c>
      <c r="P24" s="30">
        <v>0</v>
      </c>
      <c r="Q24" s="30">
        <v>0</v>
      </c>
      <c r="R24" s="30" t="s">
        <v>61</v>
      </c>
    </row>
    <row r="25" spans="2:18" ht="31.5" x14ac:dyDescent="0.25">
      <c r="B25" s="36" t="s">
        <v>87</v>
      </c>
      <c r="C25" s="30" t="s">
        <v>88</v>
      </c>
      <c r="D25" s="30">
        <v>0</v>
      </c>
      <c r="E25" s="30">
        <v>0</v>
      </c>
      <c r="F25" s="30" t="s">
        <v>61</v>
      </c>
      <c r="G25" s="30">
        <v>0</v>
      </c>
      <c r="H25" s="30">
        <v>0</v>
      </c>
      <c r="I25" s="30" t="s">
        <v>61</v>
      </c>
      <c r="J25" s="30">
        <v>0</v>
      </c>
      <c r="K25" s="30">
        <v>0</v>
      </c>
      <c r="L25" s="30" t="s">
        <v>61</v>
      </c>
      <c r="M25" s="30">
        <v>0</v>
      </c>
      <c r="N25" s="30">
        <v>0</v>
      </c>
      <c r="O25" s="30" t="s">
        <v>61</v>
      </c>
      <c r="P25" s="30">
        <v>0</v>
      </c>
      <c r="Q25" s="30">
        <v>0</v>
      </c>
      <c r="R25" s="30" t="s">
        <v>61</v>
      </c>
    </row>
    <row r="26" spans="2:18" ht="36.75" customHeight="1" x14ac:dyDescent="0.25">
      <c r="B26" s="36" t="s">
        <v>39</v>
      </c>
      <c r="C26" s="30" t="s">
        <v>89</v>
      </c>
      <c r="D26" s="30">
        <v>0</v>
      </c>
      <c r="E26" s="30">
        <v>0</v>
      </c>
      <c r="F26" s="30" t="s">
        <v>61</v>
      </c>
      <c r="G26" s="30">
        <v>0</v>
      </c>
      <c r="H26" s="30">
        <v>0</v>
      </c>
      <c r="I26" s="30" t="s">
        <v>61</v>
      </c>
      <c r="J26" s="30">
        <v>0</v>
      </c>
      <c r="K26" s="30">
        <v>0</v>
      </c>
      <c r="L26" s="30" t="s">
        <v>61</v>
      </c>
      <c r="M26" s="30">
        <v>0</v>
      </c>
      <c r="N26" s="30">
        <v>0</v>
      </c>
      <c r="O26" s="30" t="s">
        <v>61</v>
      </c>
      <c r="P26" s="30">
        <v>0</v>
      </c>
      <c r="Q26" s="30">
        <v>0</v>
      </c>
      <c r="R26" s="30" t="s">
        <v>61</v>
      </c>
    </row>
    <row r="27" spans="2:18" ht="81.75" customHeight="1" x14ac:dyDescent="0.25">
      <c r="B27" s="36" t="s">
        <v>41</v>
      </c>
      <c r="C27" s="30" t="s">
        <v>90</v>
      </c>
      <c r="D27" s="30">
        <v>0</v>
      </c>
      <c r="E27" s="30">
        <v>0</v>
      </c>
      <c r="F27" s="30" t="s">
        <v>61</v>
      </c>
      <c r="G27" s="30">
        <v>0</v>
      </c>
      <c r="H27" s="30">
        <v>0</v>
      </c>
      <c r="I27" s="30" t="s">
        <v>61</v>
      </c>
      <c r="J27" s="30">
        <v>0</v>
      </c>
      <c r="K27" s="30">
        <v>0</v>
      </c>
      <c r="L27" s="30" t="s">
        <v>61</v>
      </c>
      <c r="M27" s="30">
        <v>0</v>
      </c>
      <c r="N27" s="30">
        <v>0</v>
      </c>
      <c r="O27" s="30" t="s">
        <v>61</v>
      </c>
      <c r="P27" s="30">
        <v>0</v>
      </c>
      <c r="Q27" s="30">
        <v>0</v>
      </c>
      <c r="R27" s="30" t="s">
        <v>61</v>
      </c>
    </row>
    <row r="28" spans="2:18" ht="63" x14ac:dyDescent="0.25">
      <c r="B28" s="36" t="s">
        <v>91</v>
      </c>
      <c r="C28" s="30" t="s">
        <v>92</v>
      </c>
      <c r="D28" s="30">
        <v>0</v>
      </c>
      <c r="E28" s="30">
        <v>0</v>
      </c>
      <c r="F28" s="30" t="s">
        <v>61</v>
      </c>
      <c r="G28" s="30">
        <v>0</v>
      </c>
      <c r="H28" s="30">
        <v>0</v>
      </c>
      <c r="I28" s="30" t="s">
        <v>61</v>
      </c>
      <c r="J28" s="30">
        <v>0</v>
      </c>
      <c r="K28" s="30">
        <v>0</v>
      </c>
      <c r="L28" s="30" t="s">
        <v>61</v>
      </c>
      <c r="M28" s="30">
        <v>0</v>
      </c>
      <c r="N28" s="30">
        <v>0</v>
      </c>
      <c r="O28" s="30" t="s">
        <v>61</v>
      </c>
      <c r="P28" s="30">
        <v>0</v>
      </c>
      <c r="Q28" s="30">
        <v>0</v>
      </c>
      <c r="R28" s="30" t="s">
        <v>61</v>
      </c>
    </row>
    <row r="29" spans="2:18" ht="15.75" x14ac:dyDescent="0.25">
      <c r="B29" s="36" t="s">
        <v>93</v>
      </c>
      <c r="C29" s="30" t="s">
        <v>73</v>
      </c>
      <c r="D29" s="30" t="s">
        <v>61</v>
      </c>
      <c r="E29" s="30" t="s">
        <v>61</v>
      </c>
      <c r="F29" s="30" t="s">
        <v>61</v>
      </c>
      <c r="G29" s="30" t="s">
        <v>61</v>
      </c>
      <c r="H29" s="30" t="s">
        <v>61</v>
      </c>
      <c r="I29" s="30" t="s">
        <v>61</v>
      </c>
      <c r="J29" s="30" t="s">
        <v>61</v>
      </c>
      <c r="K29" s="30" t="s">
        <v>61</v>
      </c>
      <c r="L29" s="30" t="s">
        <v>61</v>
      </c>
      <c r="M29" s="30" t="s">
        <v>61</v>
      </c>
      <c r="N29" s="30" t="s">
        <v>61</v>
      </c>
      <c r="O29" s="30" t="s">
        <v>61</v>
      </c>
      <c r="P29" s="30" t="s">
        <v>61</v>
      </c>
      <c r="Q29" s="30" t="s">
        <v>61</v>
      </c>
      <c r="R29" s="30" t="s">
        <v>61</v>
      </c>
    </row>
  </sheetData>
  <mergeCells count="26">
    <mergeCell ref="N6:N7"/>
    <mergeCell ref="O6:O7"/>
    <mergeCell ref="P6:P7"/>
    <mergeCell ref="Q6:Q7"/>
    <mergeCell ref="R6:R7"/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B2:R2"/>
    <mergeCell ref="B4:B5"/>
    <mergeCell ref="C4:C5"/>
    <mergeCell ref="D4:R4"/>
    <mergeCell ref="D5:F5"/>
    <mergeCell ref="G5:I5"/>
    <mergeCell ref="J5:L5"/>
    <mergeCell ref="M5:O5"/>
    <mergeCell ref="P5:R5"/>
  </mergeCells>
  <pageMargins left="0.25" right="0.25" top="0.75" bottom="0.75" header="0.3" footer="0.3"/>
  <pageSetup paperSize="9" scale="4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5"/>
    <pageSetUpPr fitToPage="1"/>
  </sheetPr>
  <dimension ref="B2:L7"/>
  <sheetViews>
    <sheetView workbookViewId="0">
      <selection activeCell="F6" sqref="F6"/>
    </sheetView>
  </sheetViews>
  <sheetFormatPr defaultRowHeight="15" x14ac:dyDescent="0.25"/>
  <cols>
    <col min="2" max="2" width="9.7109375" customWidth="1"/>
    <col min="3" max="3" width="26.28515625" customWidth="1"/>
    <col min="4" max="12" width="19.85546875" customWidth="1"/>
  </cols>
  <sheetData>
    <row r="2" spans="2:12" ht="18.75" x14ac:dyDescent="0.3">
      <c r="B2" s="57" t="s">
        <v>127</v>
      </c>
      <c r="C2" s="57"/>
      <c r="D2" s="57"/>
      <c r="E2" s="57"/>
      <c r="F2" s="57"/>
      <c r="G2" s="57"/>
      <c r="H2" s="57"/>
      <c r="I2" s="57"/>
      <c r="J2" s="57"/>
      <c r="K2" s="57"/>
      <c r="L2" s="57"/>
    </row>
    <row r="4" spans="2:12" ht="126" x14ac:dyDescent="0.25">
      <c r="B4" s="13" t="s">
        <v>27</v>
      </c>
      <c r="C4" s="13" t="s">
        <v>128</v>
      </c>
      <c r="D4" s="13" t="s">
        <v>129</v>
      </c>
      <c r="E4" s="13" t="s">
        <v>130</v>
      </c>
      <c r="F4" s="13" t="s">
        <v>131</v>
      </c>
      <c r="G4" s="13" t="s">
        <v>132</v>
      </c>
      <c r="H4" s="13" t="s">
        <v>133</v>
      </c>
      <c r="I4" s="13" t="s">
        <v>134</v>
      </c>
      <c r="J4" s="13" t="s">
        <v>135</v>
      </c>
      <c r="K4" s="13" t="s">
        <v>136</v>
      </c>
      <c r="L4" s="13" t="s">
        <v>137</v>
      </c>
    </row>
    <row r="5" spans="2:12" ht="15.75" x14ac:dyDescent="0.25"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</row>
    <row r="6" spans="2:12" ht="157.5" x14ac:dyDescent="0.25">
      <c r="B6" s="13">
        <v>1</v>
      </c>
      <c r="C6" s="16" t="s">
        <v>182</v>
      </c>
      <c r="D6" s="16" t="s">
        <v>168</v>
      </c>
      <c r="E6" s="30" t="s">
        <v>185</v>
      </c>
      <c r="F6" s="16" t="s">
        <v>186</v>
      </c>
      <c r="G6" s="26" t="s">
        <v>169</v>
      </c>
      <c r="H6" s="26" t="s">
        <v>170</v>
      </c>
      <c r="I6" s="29" t="s">
        <v>61</v>
      </c>
      <c r="J6" s="29" t="s">
        <v>61</v>
      </c>
      <c r="K6" s="29" t="s">
        <v>61</v>
      </c>
      <c r="L6" s="29" t="s">
        <v>61</v>
      </c>
    </row>
    <row r="7" spans="2:12" ht="15.75" x14ac:dyDescent="0.25">
      <c r="B7" s="13">
        <v>2</v>
      </c>
      <c r="C7" s="16" t="s">
        <v>61</v>
      </c>
      <c r="D7" s="16" t="s">
        <v>61</v>
      </c>
      <c r="E7" s="16" t="s">
        <v>61</v>
      </c>
      <c r="F7" s="16" t="s">
        <v>61</v>
      </c>
      <c r="G7" s="16" t="s">
        <v>61</v>
      </c>
      <c r="H7" s="16" t="s">
        <v>61</v>
      </c>
      <c r="I7" s="16" t="s">
        <v>61</v>
      </c>
      <c r="J7" s="16" t="s">
        <v>61</v>
      </c>
      <c r="K7" s="16" t="s">
        <v>61</v>
      </c>
      <c r="L7" s="16" t="s">
        <v>61</v>
      </c>
    </row>
  </sheetData>
  <mergeCells count="1">
    <mergeCell ref="B2:L2"/>
  </mergeCells>
  <pageMargins left="0.25" right="0.25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C00000"/>
    <pageSetUpPr fitToPage="1"/>
  </sheetPr>
  <dimension ref="B2:E12"/>
  <sheetViews>
    <sheetView topLeftCell="A10" workbookViewId="0">
      <selection activeCell="H10" sqref="H10"/>
    </sheetView>
  </sheetViews>
  <sheetFormatPr defaultRowHeight="15" x14ac:dyDescent="0.25"/>
  <cols>
    <col min="2" max="2" width="7" customWidth="1"/>
    <col min="3" max="3" width="34.28515625" customWidth="1"/>
    <col min="4" max="4" width="14.7109375" customWidth="1"/>
    <col min="5" max="5" width="20.42578125" customWidth="1"/>
  </cols>
  <sheetData>
    <row r="2" spans="2:5" ht="50.25" customHeight="1" x14ac:dyDescent="0.25">
      <c r="B2" s="67" t="s">
        <v>138</v>
      </c>
      <c r="C2" s="67"/>
      <c r="D2" s="67"/>
      <c r="E2" s="67"/>
    </row>
    <row r="4" spans="2:5" ht="31.5" x14ac:dyDescent="0.25">
      <c r="B4" s="13" t="s">
        <v>27</v>
      </c>
      <c r="C4" s="13" t="s">
        <v>139</v>
      </c>
      <c r="D4" s="13" t="s">
        <v>140</v>
      </c>
      <c r="E4" s="16"/>
    </row>
    <row r="5" spans="2:5" ht="47.25" x14ac:dyDescent="0.25">
      <c r="B5" s="68">
        <v>1</v>
      </c>
      <c r="C5" s="16" t="s">
        <v>141</v>
      </c>
      <c r="D5" s="45" t="s">
        <v>142</v>
      </c>
      <c r="E5" s="45" t="s">
        <v>186</v>
      </c>
    </row>
    <row r="6" spans="2:5" ht="31.5" x14ac:dyDescent="0.25">
      <c r="B6" s="68"/>
      <c r="C6" s="16" t="s">
        <v>143</v>
      </c>
      <c r="D6" s="45"/>
      <c r="E6" s="45"/>
    </row>
    <row r="7" spans="2:5" ht="31.5" x14ac:dyDescent="0.25">
      <c r="B7" s="68"/>
      <c r="C7" s="16" t="s">
        <v>144</v>
      </c>
      <c r="D7" s="45"/>
      <c r="E7" s="45"/>
    </row>
    <row r="8" spans="2:5" ht="47.25" x14ac:dyDescent="0.25">
      <c r="B8" s="17">
        <v>2</v>
      </c>
      <c r="C8" s="16" t="s">
        <v>145</v>
      </c>
      <c r="D8" s="13" t="s">
        <v>146</v>
      </c>
      <c r="E8" s="31" t="s">
        <v>61</v>
      </c>
    </row>
    <row r="9" spans="2:5" ht="63" x14ac:dyDescent="0.25">
      <c r="B9" s="17" t="s">
        <v>75</v>
      </c>
      <c r="C9" s="16" t="s">
        <v>147</v>
      </c>
      <c r="D9" s="13" t="s">
        <v>146</v>
      </c>
      <c r="E9" s="31" t="s">
        <v>61</v>
      </c>
    </row>
    <row r="10" spans="2:5" ht="78.75" x14ac:dyDescent="0.25">
      <c r="B10" s="17" t="s">
        <v>148</v>
      </c>
      <c r="C10" s="16" t="s">
        <v>149</v>
      </c>
      <c r="D10" s="13" t="s">
        <v>146</v>
      </c>
      <c r="E10" s="31" t="s">
        <v>61</v>
      </c>
    </row>
    <row r="11" spans="2:5" ht="63" x14ac:dyDescent="0.25">
      <c r="B11" s="17">
        <v>3</v>
      </c>
      <c r="C11" s="16" t="s">
        <v>150</v>
      </c>
      <c r="D11" s="13" t="s">
        <v>151</v>
      </c>
      <c r="E11" s="31" t="s">
        <v>61</v>
      </c>
    </row>
    <row r="12" spans="2:5" ht="78.75" x14ac:dyDescent="0.25">
      <c r="B12" s="17">
        <v>4</v>
      </c>
      <c r="C12" s="16" t="s">
        <v>152</v>
      </c>
      <c r="D12" s="13" t="s">
        <v>151</v>
      </c>
      <c r="E12" s="31" t="s">
        <v>61</v>
      </c>
    </row>
  </sheetData>
  <mergeCells count="4">
    <mergeCell ref="B2:E2"/>
    <mergeCell ref="B5:B7"/>
    <mergeCell ref="D5:D7"/>
    <mergeCell ref="E5:E7"/>
  </mergeCells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B2:J10"/>
  <sheetViews>
    <sheetView workbookViewId="0">
      <selection activeCell="O10" sqref="O10"/>
    </sheetView>
  </sheetViews>
  <sheetFormatPr defaultColWidth="9.140625" defaultRowHeight="15.75" x14ac:dyDescent="0.25"/>
  <cols>
    <col min="1" max="9" width="9.140625" style="1"/>
    <col min="10" max="10" width="17.5703125" style="1" customWidth="1"/>
    <col min="11" max="16384" width="9.140625" style="1"/>
  </cols>
  <sheetData>
    <row r="2" spans="2:10" ht="31.5" x14ac:dyDescent="0.25">
      <c r="B2" s="69" t="s">
        <v>153</v>
      </c>
      <c r="C2" s="69"/>
      <c r="D2" s="69"/>
      <c r="E2" s="69"/>
      <c r="F2" s="69"/>
      <c r="G2" s="69"/>
      <c r="H2" s="69"/>
      <c r="I2" s="69"/>
      <c r="J2" s="27" t="s">
        <v>163</v>
      </c>
    </row>
    <row r="3" spans="2:10" x14ac:dyDescent="0.25">
      <c r="B3" s="69" t="s">
        <v>154</v>
      </c>
      <c r="C3" s="69"/>
      <c r="D3" s="69"/>
      <c r="E3" s="69"/>
      <c r="F3" s="69"/>
      <c r="G3" s="69"/>
      <c r="H3" s="69"/>
      <c r="I3" s="69"/>
      <c r="J3" s="24" t="s">
        <v>61</v>
      </c>
    </row>
    <row r="4" spans="2:10" ht="29.45" customHeight="1" x14ac:dyDescent="0.25">
      <c r="B4" s="69" t="s">
        <v>155</v>
      </c>
      <c r="C4" s="69"/>
      <c r="D4" s="69"/>
      <c r="E4" s="69"/>
      <c r="F4" s="69"/>
      <c r="G4" s="69"/>
      <c r="H4" s="69"/>
      <c r="I4" s="69"/>
      <c r="J4" s="28" t="s">
        <v>61</v>
      </c>
    </row>
    <row r="6" spans="2:10" s="25" customFormat="1" ht="49.5" customHeight="1" x14ac:dyDescent="0.25">
      <c r="B6" s="70" t="s">
        <v>156</v>
      </c>
      <c r="C6" s="70"/>
      <c r="D6" s="70"/>
      <c r="E6" s="70"/>
      <c r="F6" s="70"/>
      <c r="G6" s="70"/>
      <c r="H6" s="70"/>
      <c r="I6" s="70"/>
      <c r="J6" s="70"/>
    </row>
    <row r="7" spans="2:10" ht="91.5" customHeight="1" x14ac:dyDescent="0.25">
      <c r="B7" s="49" t="s">
        <v>61</v>
      </c>
      <c r="C7" s="49"/>
      <c r="D7" s="49"/>
      <c r="E7" s="49"/>
      <c r="F7" s="49"/>
      <c r="G7" s="49"/>
      <c r="H7" s="49"/>
      <c r="I7" s="49"/>
      <c r="J7" s="49"/>
    </row>
    <row r="9" spans="2:10" ht="54.75" customHeight="1" x14ac:dyDescent="0.25">
      <c r="B9" s="45" t="s">
        <v>157</v>
      </c>
      <c r="C9" s="45"/>
      <c r="D9" s="45"/>
      <c r="E9" s="45"/>
      <c r="F9" s="45"/>
      <c r="G9" s="45"/>
      <c r="H9" s="45"/>
      <c r="I9" s="45"/>
      <c r="J9" s="45"/>
    </row>
    <row r="10" spans="2:10" ht="136.5" customHeight="1" x14ac:dyDescent="0.25">
      <c r="B10" s="49" t="s">
        <v>171</v>
      </c>
      <c r="C10" s="49"/>
      <c r="D10" s="49"/>
      <c r="E10" s="49"/>
      <c r="F10" s="49"/>
      <c r="G10" s="49"/>
      <c r="H10" s="49"/>
      <c r="I10" s="49"/>
      <c r="J10" s="49"/>
    </row>
  </sheetData>
  <mergeCells count="7">
    <mergeCell ref="B10:J10"/>
    <mergeCell ref="B2:I2"/>
    <mergeCell ref="B3:I3"/>
    <mergeCell ref="B4:I4"/>
    <mergeCell ref="B6:J6"/>
    <mergeCell ref="B7:J7"/>
    <mergeCell ref="B9:J9"/>
  </mergeCells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C00000"/>
    <pageSetUpPr fitToPage="1"/>
  </sheetPr>
  <dimension ref="B2:J21"/>
  <sheetViews>
    <sheetView workbookViewId="0">
      <selection activeCell="M15" sqref="M15"/>
    </sheetView>
  </sheetViews>
  <sheetFormatPr defaultColWidth="9.140625" defaultRowHeight="15.75" x14ac:dyDescent="0.25"/>
  <cols>
    <col min="1" max="16384" width="9.140625" style="1"/>
  </cols>
  <sheetData>
    <row r="2" spans="2:10" ht="93.75" customHeight="1" x14ac:dyDescent="0.3">
      <c r="B2" s="59" t="s">
        <v>158</v>
      </c>
      <c r="C2" s="59"/>
      <c r="D2" s="59"/>
      <c r="E2" s="59"/>
      <c r="F2" s="59"/>
      <c r="G2" s="59"/>
      <c r="H2" s="59"/>
      <c r="I2" s="59"/>
      <c r="J2" s="59"/>
    </row>
    <row r="4" spans="2:10" ht="18.75" customHeight="1" x14ac:dyDescent="0.25">
      <c r="B4" s="72" t="s">
        <v>159</v>
      </c>
      <c r="C4" s="72"/>
      <c r="D4" s="72"/>
      <c r="E4" s="72"/>
      <c r="F4" s="72"/>
      <c r="G4" s="72"/>
      <c r="H4" s="72"/>
      <c r="I4" s="72" t="s">
        <v>160</v>
      </c>
      <c r="J4" s="72"/>
    </row>
    <row r="5" spans="2:10" ht="37.5" customHeight="1" x14ac:dyDescent="0.25">
      <c r="B5" s="71" t="s">
        <v>174</v>
      </c>
      <c r="C5" s="71"/>
      <c r="D5" s="71"/>
      <c r="E5" s="71"/>
      <c r="F5" s="71"/>
      <c r="G5" s="71"/>
      <c r="H5" s="71"/>
      <c r="I5" s="73">
        <v>4.5999999999999996</v>
      </c>
      <c r="J5" s="73"/>
    </row>
    <row r="6" spans="2:10" ht="18.75" customHeight="1" x14ac:dyDescent="0.25">
      <c r="B6" s="71" t="s">
        <v>175</v>
      </c>
      <c r="C6" s="71"/>
      <c r="D6" s="71"/>
      <c r="E6" s="71"/>
      <c r="F6" s="71"/>
      <c r="G6" s="71"/>
      <c r="H6" s="71"/>
      <c r="I6" s="73">
        <v>4.3</v>
      </c>
      <c r="J6" s="73"/>
    </row>
    <row r="7" spans="2:10" ht="34.5" customHeight="1" x14ac:dyDescent="0.25">
      <c r="B7" s="71" t="s">
        <v>176</v>
      </c>
      <c r="C7" s="71"/>
      <c r="D7" s="71"/>
      <c r="E7" s="71"/>
      <c r="F7" s="71"/>
      <c r="G7" s="71"/>
      <c r="H7" s="71"/>
      <c r="I7" s="73">
        <v>3.7</v>
      </c>
      <c r="J7" s="73"/>
    </row>
    <row r="8" spans="2:10" ht="18.75" customHeight="1" x14ac:dyDescent="0.25">
      <c r="B8" s="71" t="s">
        <v>177</v>
      </c>
      <c r="C8" s="71"/>
      <c r="D8" s="71"/>
      <c r="E8" s="71"/>
      <c r="F8" s="71"/>
      <c r="G8" s="71"/>
      <c r="H8" s="71"/>
      <c r="I8" s="73">
        <v>3.8</v>
      </c>
      <c r="J8" s="73"/>
    </row>
    <row r="9" spans="2:10" ht="36" customHeight="1" x14ac:dyDescent="0.25">
      <c r="B9" s="71" t="s">
        <v>178</v>
      </c>
      <c r="C9" s="71"/>
      <c r="D9" s="71"/>
      <c r="E9" s="71"/>
      <c r="F9" s="71"/>
      <c r="G9" s="71"/>
      <c r="H9" s="71"/>
      <c r="I9" s="73">
        <v>4.0999999999999996</v>
      </c>
      <c r="J9" s="73"/>
    </row>
    <row r="10" spans="2:10" ht="34.5" customHeight="1" x14ac:dyDescent="0.25">
      <c r="B10" s="71" t="s">
        <v>179</v>
      </c>
      <c r="C10" s="71"/>
      <c r="D10" s="71"/>
      <c r="E10" s="71"/>
      <c r="F10" s="71"/>
      <c r="G10" s="71"/>
      <c r="H10" s="71"/>
      <c r="I10" s="73">
        <v>4.2</v>
      </c>
      <c r="J10" s="73"/>
    </row>
    <row r="11" spans="2:10" ht="18.75" customHeight="1" x14ac:dyDescent="0.25">
      <c r="B11" s="71" t="s">
        <v>180</v>
      </c>
      <c r="C11" s="71"/>
      <c r="D11" s="71"/>
      <c r="E11" s="71"/>
      <c r="F11" s="71"/>
      <c r="G11" s="71"/>
      <c r="H11" s="71"/>
      <c r="I11" s="73">
        <v>4.0999999999999996</v>
      </c>
      <c r="J11" s="73"/>
    </row>
    <row r="12" spans="2:10" ht="18.75" customHeight="1" x14ac:dyDescent="0.25">
      <c r="B12" s="49"/>
      <c r="C12" s="49"/>
      <c r="D12" s="49"/>
      <c r="E12" s="49"/>
      <c r="F12" s="49"/>
      <c r="G12" s="49"/>
      <c r="H12" s="49"/>
      <c r="I12" s="49"/>
      <c r="J12" s="49"/>
    </row>
    <row r="13" spans="2:10" ht="18.75" customHeight="1" x14ac:dyDescent="0.25">
      <c r="B13" s="49"/>
      <c r="C13" s="49"/>
      <c r="D13" s="49"/>
      <c r="E13" s="49"/>
      <c r="F13" s="49"/>
      <c r="G13" s="49"/>
      <c r="H13" s="49"/>
      <c r="I13" s="49"/>
      <c r="J13" s="49"/>
    </row>
    <row r="14" spans="2:10" ht="18.75" customHeight="1" x14ac:dyDescent="0.25">
      <c r="B14" s="49"/>
      <c r="C14" s="49"/>
      <c r="D14" s="49"/>
      <c r="E14" s="49"/>
      <c r="F14" s="49"/>
      <c r="G14" s="49"/>
      <c r="H14" s="49"/>
      <c r="I14" s="49"/>
      <c r="J14" s="49"/>
    </row>
    <row r="15" spans="2:10" ht="18.75" customHeight="1" x14ac:dyDescent="0.25">
      <c r="B15" s="49"/>
      <c r="C15" s="49"/>
      <c r="D15" s="49"/>
      <c r="E15" s="49"/>
      <c r="F15" s="49"/>
      <c r="G15" s="49"/>
      <c r="H15" s="49"/>
      <c r="I15" s="49"/>
      <c r="J15" s="49"/>
    </row>
    <row r="16" spans="2:10" ht="18.75" customHeight="1" x14ac:dyDescent="0.25">
      <c r="B16" s="49"/>
      <c r="C16" s="49"/>
      <c r="D16" s="49"/>
      <c r="E16" s="49"/>
      <c r="F16" s="49"/>
      <c r="G16" s="49"/>
      <c r="H16" s="49"/>
      <c r="I16" s="49"/>
      <c r="J16" s="49"/>
    </row>
    <row r="17" spans="2:10" ht="18.75" customHeight="1" x14ac:dyDescent="0.25">
      <c r="B17" s="49"/>
      <c r="C17" s="49"/>
      <c r="D17" s="49"/>
      <c r="E17" s="49"/>
      <c r="F17" s="49"/>
      <c r="G17" s="49"/>
      <c r="H17" s="49"/>
      <c r="I17" s="49"/>
      <c r="J17" s="49"/>
    </row>
    <row r="18" spans="2:10" ht="18.75" customHeight="1" x14ac:dyDescent="0.25">
      <c r="B18" s="49"/>
      <c r="C18" s="49"/>
      <c r="D18" s="49"/>
      <c r="E18" s="49"/>
      <c r="F18" s="49"/>
      <c r="G18" s="49"/>
      <c r="H18" s="49"/>
      <c r="I18" s="49"/>
      <c r="J18" s="49"/>
    </row>
    <row r="19" spans="2:10" ht="18.75" customHeight="1" x14ac:dyDescent="0.25">
      <c r="B19" s="49"/>
      <c r="C19" s="49"/>
      <c r="D19" s="49"/>
      <c r="E19" s="49"/>
      <c r="F19" s="49"/>
      <c r="G19" s="49"/>
      <c r="H19" s="49"/>
      <c r="I19" s="49"/>
      <c r="J19" s="49"/>
    </row>
    <row r="20" spans="2:10" ht="18.75" customHeight="1" x14ac:dyDescent="0.25">
      <c r="B20" s="49"/>
      <c r="C20" s="49"/>
      <c r="D20" s="49"/>
      <c r="E20" s="49"/>
      <c r="F20" s="49"/>
      <c r="G20" s="49"/>
      <c r="H20" s="49"/>
      <c r="I20" s="49"/>
      <c r="J20" s="49"/>
    </row>
    <row r="21" spans="2:10" ht="18.75" customHeight="1" x14ac:dyDescent="0.25">
      <c r="B21" s="49"/>
      <c r="C21" s="49"/>
      <c r="D21" s="49"/>
      <c r="E21" s="49"/>
      <c r="F21" s="49"/>
      <c r="G21" s="49"/>
      <c r="H21" s="49"/>
      <c r="I21" s="49"/>
      <c r="J21" s="49"/>
    </row>
  </sheetData>
  <mergeCells count="37">
    <mergeCell ref="B19:H19"/>
    <mergeCell ref="I19:J19"/>
    <mergeCell ref="B20:H20"/>
    <mergeCell ref="I20:J20"/>
    <mergeCell ref="B21:H21"/>
    <mergeCell ref="I21:J21"/>
    <mergeCell ref="B16:H16"/>
    <mergeCell ref="I16:J16"/>
    <mergeCell ref="B17:H17"/>
    <mergeCell ref="I17:J17"/>
    <mergeCell ref="B18:H18"/>
    <mergeCell ref="I18:J18"/>
    <mergeCell ref="B13:H13"/>
    <mergeCell ref="I13:J13"/>
    <mergeCell ref="B14:H14"/>
    <mergeCell ref="I14:J14"/>
    <mergeCell ref="B15:H15"/>
    <mergeCell ref="I15:J15"/>
    <mergeCell ref="B10:H10"/>
    <mergeCell ref="B11:H11"/>
    <mergeCell ref="B12:H12"/>
    <mergeCell ref="I12:J12"/>
    <mergeCell ref="I10:J10"/>
    <mergeCell ref="I11:J11"/>
    <mergeCell ref="B7:H7"/>
    <mergeCell ref="B8:H8"/>
    <mergeCell ref="B9:H9"/>
    <mergeCell ref="I7:J7"/>
    <mergeCell ref="I8:J8"/>
    <mergeCell ref="I9:J9"/>
    <mergeCell ref="B6:H6"/>
    <mergeCell ref="B2:J2"/>
    <mergeCell ref="B4:H4"/>
    <mergeCell ref="I4:J4"/>
    <mergeCell ref="I5:J5"/>
    <mergeCell ref="I6:J6"/>
    <mergeCell ref="B5:H5"/>
  </mergeCells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B2:J18"/>
  <sheetViews>
    <sheetView workbookViewId="0">
      <selection activeCell="O10" sqref="O10"/>
    </sheetView>
  </sheetViews>
  <sheetFormatPr defaultColWidth="9.140625" defaultRowHeight="15.75" x14ac:dyDescent="0.25"/>
  <cols>
    <col min="1" max="1" width="9.140625" style="1"/>
    <col min="2" max="2" width="5.85546875" style="1" customWidth="1"/>
    <col min="3" max="16384" width="9.140625" style="1"/>
  </cols>
  <sheetData>
    <row r="2" spans="2:10" ht="38.25" customHeight="1" x14ac:dyDescent="0.25">
      <c r="B2" s="67" t="s">
        <v>161</v>
      </c>
      <c r="C2" s="67"/>
      <c r="D2" s="67"/>
      <c r="E2" s="67"/>
      <c r="F2" s="67"/>
      <c r="G2" s="67"/>
      <c r="H2" s="67"/>
      <c r="I2" s="67"/>
      <c r="J2" s="67"/>
    </row>
    <row r="4" spans="2:10" ht="52.15" customHeight="1" x14ac:dyDescent="0.25">
      <c r="B4" s="12">
        <v>1</v>
      </c>
      <c r="C4" s="48" t="s">
        <v>172</v>
      </c>
      <c r="D4" s="48"/>
      <c r="E4" s="48"/>
      <c r="F4" s="48"/>
      <c r="G4" s="48"/>
      <c r="H4" s="48"/>
      <c r="I4" s="48"/>
      <c r="J4" s="48"/>
    </row>
    <row r="5" spans="2:10" ht="22.5" customHeight="1" x14ac:dyDescent="0.25">
      <c r="B5" s="12">
        <v>2</v>
      </c>
      <c r="C5" s="46" t="s">
        <v>61</v>
      </c>
      <c r="D5" s="46"/>
      <c r="E5" s="46"/>
      <c r="F5" s="46"/>
      <c r="G5" s="46"/>
      <c r="H5" s="46"/>
      <c r="I5" s="46"/>
      <c r="J5" s="46"/>
    </row>
    <row r="6" spans="2:10" ht="22.5" customHeight="1" x14ac:dyDescent="0.25">
      <c r="B6" s="12">
        <v>3</v>
      </c>
      <c r="C6" s="46" t="s">
        <v>61</v>
      </c>
      <c r="D6" s="46"/>
      <c r="E6" s="46"/>
      <c r="F6" s="46"/>
      <c r="G6" s="46"/>
      <c r="H6" s="46"/>
      <c r="I6" s="46"/>
      <c r="J6" s="46"/>
    </row>
    <row r="7" spans="2:10" ht="22.5" customHeight="1" x14ac:dyDescent="0.25">
      <c r="B7" s="12">
        <v>4</v>
      </c>
      <c r="C7" s="46" t="s">
        <v>61</v>
      </c>
      <c r="D7" s="46"/>
      <c r="E7" s="46"/>
      <c r="F7" s="46"/>
      <c r="G7" s="46"/>
      <c r="H7" s="46"/>
      <c r="I7" s="46"/>
      <c r="J7" s="46"/>
    </row>
    <row r="8" spans="2:10" ht="22.5" customHeight="1" x14ac:dyDescent="0.25">
      <c r="B8" s="12">
        <v>5</v>
      </c>
      <c r="C8" s="46" t="s">
        <v>61</v>
      </c>
      <c r="D8" s="46"/>
      <c r="E8" s="46"/>
      <c r="F8" s="46"/>
      <c r="G8" s="46"/>
      <c r="H8" s="46"/>
      <c r="I8" s="46"/>
      <c r="J8" s="46"/>
    </row>
    <row r="9" spans="2:10" ht="22.5" customHeight="1" x14ac:dyDescent="0.25">
      <c r="B9" s="12">
        <v>6</v>
      </c>
      <c r="C9" s="46" t="s">
        <v>61</v>
      </c>
      <c r="D9" s="46"/>
      <c r="E9" s="46"/>
      <c r="F9" s="46"/>
      <c r="G9" s="46"/>
      <c r="H9" s="46"/>
      <c r="I9" s="46"/>
      <c r="J9" s="46"/>
    </row>
    <row r="10" spans="2:10" ht="22.5" customHeight="1" x14ac:dyDescent="0.25">
      <c r="B10" s="12">
        <v>7</v>
      </c>
      <c r="C10" s="46" t="s">
        <v>61</v>
      </c>
      <c r="D10" s="46"/>
      <c r="E10" s="46"/>
      <c r="F10" s="46"/>
      <c r="G10" s="46"/>
      <c r="H10" s="46"/>
      <c r="I10" s="46"/>
      <c r="J10" s="46"/>
    </row>
    <row r="11" spans="2:10" ht="22.5" customHeight="1" x14ac:dyDescent="0.25">
      <c r="B11" s="12">
        <v>8</v>
      </c>
      <c r="C11" s="46" t="s">
        <v>61</v>
      </c>
      <c r="D11" s="46"/>
      <c r="E11" s="46"/>
      <c r="F11" s="46"/>
      <c r="G11" s="46"/>
      <c r="H11" s="46"/>
      <c r="I11" s="46"/>
      <c r="J11" s="46"/>
    </row>
    <row r="12" spans="2:10" ht="22.5" customHeight="1" x14ac:dyDescent="0.25">
      <c r="B12" s="12">
        <v>9</v>
      </c>
      <c r="C12" s="46" t="s">
        <v>61</v>
      </c>
      <c r="D12" s="46"/>
      <c r="E12" s="46"/>
      <c r="F12" s="46"/>
      <c r="G12" s="46"/>
      <c r="H12" s="46"/>
      <c r="I12" s="46"/>
      <c r="J12" s="46"/>
    </row>
    <row r="13" spans="2:10" ht="22.5" customHeight="1" x14ac:dyDescent="0.25">
      <c r="B13" s="12">
        <v>10</v>
      </c>
      <c r="C13" s="46" t="s">
        <v>61</v>
      </c>
      <c r="D13" s="46"/>
      <c r="E13" s="46"/>
      <c r="F13" s="46"/>
      <c r="G13" s="46"/>
      <c r="H13" s="46"/>
      <c r="I13" s="46"/>
      <c r="J13" s="46"/>
    </row>
    <row r="14" spans="2:10" ht="22.5" customHeight="1" x14ac:dyDescent="0.25">
      <c r="B14" s="12">
        <v>11</v>
      </c>
      <c r="C14" s="46" t="s">
        <v>61</v>
      </c>
      <c r="D14" s="46"/>
      <c r="E14" s="46"/>
      <c r="F14" s="46"/>
      <c r="G14" s="46"/>
      <c r="H14" s="46"/>
      <c r="I14" s="46"/>
      <c r="J14" s="46"/>
    </row>
    <row r="15" spans="2:10" ht="22.5" customHeight="1" x14ac:dyDescent="0.25">
      <c r="B15" s="12">
        <v>12</v>
      </c>
      <c r="C15" s="46" t="s">
        <v>61</v>
      </c>
      <c r="D15" s="46"/>
      <c r="E15" s="46"/>
      <c r="F15" s="46"/>
      <c r="G15" s="46"/>
      <c r="H15" s="46"/>
      <c r="I15" s="46"/>
      <c r="J15" s="46"/>
    </row>
    <row r="16" spans="2:10" ht="22.5" customHeight="1" x14ac:dyDescent="0.25">
      <c r="B16" s="12">
        <v>13</v>
      </c>
      <c r="C16" s="46" t="s">
        <v>61</v>
      </c>
      <c r="D16" s="46"/>
      <c r="E16" s="46"/>
      <c r="F16" s="46"/>
      <c r="G16" s="46"/>
      <c r="H16" s="46"/>
      <c r="I16" s="46"/>
      <c r="J16" s="46"/>
    </row>
    <row r="17" spans="2:10" ht="22.5" customHeight="1" x14ac:dyDescent="0.25">
      <c r="B17" s="12">
        <v>14</v>
      </c>
      <c r="C17" s="46" t="s">
        <v>61</v>
      </c>
      <c r="D17" s="46"/>
      <c r="E17" s="46"/>
      <c r="F17" s="46"/>
      <c r="G17" s="46"/>
      <c r="H17" s="46"/>
      <c r="I17" s="46"/>
      <c r="J17" s="46"/>
    </row>
    <row r="18" spans="2:10" ht="22.5" customHeight="1" x14ac:dyDescent="0.25">
      <c r="B18" s="12">
        <v>15</v>
      </c>
      <c r="C18" s="46" t="s">
        <v>61</v>
      </c>
      <c r="D18" s="46"/>
      <c r="E18" s="46"/>
      <c r="F18" s="46"/>
      <c r="G18" s="46"/>
      <c r="H18" s="46"/>
      <c r="I18" s="46"/>
      <c r="J18" s="46"/>
    </row>
  </sheetData>
  <mergeCells count="16">
    <mergeCell ref="C15:J15"/>
    <mergeCell ref="C16:J16"/>
    <mergeCell ref="C17:J17"/>
    <mergeCell ref="C18:J18"/>
    <mergeCell ref="C9:J9"/>
    <mergeCell ref="C10:J10"/>
    <mergeCell ref="C11:J11"/>
    <mergeCell ref="C12:J12"/>
    <mergeCell ref="C13:J13"/>
    <mergeCell ref="C14:J14"/>
    <mergeCell ref="C8:J8"/>
    <mergeCell ref="B2:J2"/>
    <mergeCell ref="C4:J4"/>
    <mergeCell ref="C5:J5"/>
    <mergeCell ref="C6:J6"/>
    <mergeCell ref="C7:J7"/>
  </mergeCells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C00000"/>
    <pageSetUpPr fitToPage="1"/>
  </sheetPr>
  <dimension ref="B2:S33"/>
  <sheetViews>
    <sheetView workbookViewId="0">
      <selection activeCell="E37" sqref="E36:E37"/>
    </sheetView>
  </sheetViews>
  <sheetFormatPr defaultRowHeight="15" x14ac:dyDescent="0.25"/>
  <cols>
    <col min="3" max="3" width="19" customWidth="1"/>
    <col min="4" max="19" width="16.140625" customWidth="1"/>
  </cols>
  <sheetData>
    <row r="2" spans="2:19" ht="18.75" x14ac:dyDescent="0.3">
      <c r="B2" s="57" t="s">
        <v>94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4" spans="2:19" ht="15.75" x14ac:dyDescent="0.25">
      <c r="B4" s="45" t="s">
        <v>27</v>
      </c>
      <c r="C4" s="45" t="s">
        <v>95</v>
      </c>
      <c r="D4" s="45" t="s">
        <v>96</v>
      </c>
      <c r="E4" s="45" t="s">
        <v>97</v>
      </c>
      <c r="F4" s="45" t="s">
        <v>98</v>
      </c>
      <c r="G4" s="45"/>
      <c r="H4" s="45"/>
      <c r="I4" s="45"/>
      <c r="J4" s="45"/>
      <c r="K4" s="45" t="s">
        <v>99</v>
      </c>
      <c r="L4" s="45"/>
      <c r="M4" s="45"/>
      <c r="N4" s="45"/>
      <c r="O4" s="45"/>
      <c r="P4" s="45"/>
    </row>
    <row r="5" spans="2:19" ht="94.5" x14ac:dyDescent="0.25">
      <c r="B5" s="45"/>
      <c r="C5" s="45"/>
      <c r="D5" s="45"/>
      <c r="E5" s="45"/>
      <c r="F5" s="13" t="s">
        <v>100</v>
      </c>
      <c r="G5" s="13" t="s">
        <v>101</v>
      </c>
      <c r="H5" s="13" t="s">
        <v>102</v>
      </c>
      <c r="I5" s="13" t="s">
        <v>103</v>
      </c>
      <c r="J5" s="13" t="s">
        <v>59</v>
      </c>
      <c r="K5" s="13" t="s">
        <v>104</v>
      </c>
      <c r="L5" s="13" t="s">
        <v>105</v>
      </c>
      <c r="M5" s="13" t="s">
        <v>106</v>
      </c>
      <c r="N5" s="13" t="s">
        <v>107</v>
      </c>
      <c r="O5" s="13" t="s">
        <v>108</v>
      </c>
      <c r="P5" s="13" t="s">
        <v>59</v>
      </c>
    </row>
    <row r="6" spans="2:19" ht="15.75" x14ac:dyDescent="0.25"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</row>
    <row r="7" spans="2:19" ht="15.75" x14ac:dyDescent="0.25">
      <c r="B7" s="13">
        <v>1</v>
      </c>
      <c r="C7" s="33">
        <v>1</v>
      </c>
      <c r="D7" s="13">
        <v>2023</v>
      </c>
      <c r="E7" s="13" t="s">
        <v>61</v>
      </c>
      <c r="F7" s="13" t="s">
        <v>181</v>
      </c>
      <c r="G7" s="13"/>
      <c r="H7" s="13"/>
      <c r="I7" s="13"/>
      <c r="J7" s="13"/>
      <c r="K7" s="13"/>
      <c r="L7" s="13" t="s">
        <v>181</v>
      </c>
      <c r="M7" s="13"/>
      <c r="N7" s="13"/>
      <c r="O7" s="13"/>
      <c r="P7" s="13"/>
    </row>
    <row r="8" spans="2:19" ht="15.75" x14ac:dyDescent="0.25">
      <c r="B8" s="13">
        <v>2</v>
      </c>
      <c r="C8" s="33">
        <v>2</v>
      </c>
      <c r="D8" s="33">
        <v>2023</v>
      </c>
      <c r="E8" s="33" t="s">
        <v>61</v>
      </c>
      <c r="F8" s="38" t="s">
        <v>181</v>
      </c>
      <c r="G8" s="13"/>
      <c r="H8" s="33"/>
      <c r="I8" s="13"/>
      <c r="J8" s="13"/>
      <c r="K8" s="13"/>
      <c r="L8" s="33" t="s">
        <v>181</v>
      </c>
      <c r="M8" s="13"/>
      <c r="N8" s="13"/>
      <c r="O8" s="13"/>
      <c r="P8" s="13"/>
    </row>
    <row r="9" spans="2:19" ht="15.75" x14ac:dyDescent="0.25">
      <c r="B9" s="13">
        <v>3</v>
      </c>
      <c r="C9" s="33">
        <v>3</v>
      </c>
      <c r="D9" s="33">
        <v>2023</v>
      </c>
      <c r="E9" s="33" t="s">
        <v>61</v>
      </c>
      <c r="F9" s="38" t="s">
        <v>181</v>
      </c>
      <c r="G9" s="13"/>
      <c r="H9" s="33"/>
      <c r="I9" s="13"/>
      <c r="J9" s="13"/>
      <c r="K9" s="13"/>
      <c r="L9" s="33" t="s">
        <v>181</v>
      </c>
      <c r="M9" s="13"/>
      <c r="N9" s="13"/>
      <c r="O9" s="13"/>
      <c r="P9" s="13"/>
    </row>
    <row r="10" spans="2:19" ht="15.75" x14ac:dyDescent="0.25">
      <c r="B10" s="13">
        <v>4</v>
      </c>
      <c r="C10" s="33">
        <v>4</v>
      </c>
      <c r="D10" s="33">
        <v>2023</v>
      </c>
      <c r="E10" s="33" t="s">
        <v>61</v>
      </c>
      <c r="F10" s="38" t="s">
        <v>181</v>
      </c>
      <c r="G10" s="13"/>
      <c r="H10" s="33"/>
      <c r="I10" s="13"/>
      <c r="J10" s="13"/>
      <c r="K10" s="13"/>
      <c r="L10" s="33" t="s">
        <v>181</v>
      </c>
      <c r="M10" s="13"/>
      <c r="N10" s="13"/>
      <c r="O10" s="13"/>
      <c r="P10" s="13"/>
    </row>
    <row r="11" spans="2:19" ht="15.75" x14ac:dyDescent="0.25">
      <c r="B11" s="13">
        <v>5</v>
      </c>
      <c r="C11" s="33">
        <v>5</v>
      </c>
      <c r="D11" s="33">
        <v>2023</v>
      </c>
      <c r="E11" s="33" t="s">
        <v>61</v>
      </c>
      <c r="F11" s="38" t="s">
        <v>181</v>
      </c>
      <c r="G11" s="13"/>
      <c r="H11" s="33"/>
      <c r="I11" s="13"/>
      <c r="J11" s="13"/>
      <c r="K11" s="13"/>
      <c r="L11" s="33" t="s">
        <v>181</v>
      </c>
      <c r="M11" s="13"/>
      <c r="N11" s="13"/>
      <c r="O11" s="13"/>
      <c r="P11" s="13"/>
    </row>
    <row r="12" spans="2:19" ht="15.75" x14ac:dyDescent="0.25">
      <c r="B12" s="13">
        <v>6</v>
      </c>
      <c r="C12" s="33">
        <v>6</v>
      </c>
      <c r="D12" s="33">
        <v>2023</v>
      </c>
      <c r="E12" s="33" t="s">
        <v>61</v>
      </c>
      <c r="F12" s="38" t="s">
        <v>181</v>
      </c>
      <c r="G12" s="13"/>
      <c r="H12" s="33"/>
      <c r="I12" s="13"/>
      <c r="J12" s="13"/>
      <c r="K12" s="13"/>
      <c r="L12" s="33" t="s">
        <v>181</v>
      </c>
      <c r="M12" s="13"/>
      <c r="N12" s="13"/>
      <c r="O12" s="13"/>
      <c r="P12" s="13"/>
    </row>
    <row r="13" spans="2:19" ht="15.75" x14ac:dyDescent="0.25">
      <c r="B13" s="13">
        <v>7</v>
      </c>
      <c r="C13" s="33">
        <v>7</v>
      </c>
      <c r="D13" s="33">
        <v>2023</v>
      </c>
      <c r="E13" s="33" t="s">
        <v>61</v>
      </c>
      <c r="F13" s="38" t="s">
        <v>181</v>
      </c>
      <c r="G13" s="13"/>
      <c r="H13" s="33"/>
      <c r="I13" s="13"/>
      <c r="J13" s="13"/>
      <c r="K13" s="13"/>
      <c r="L13" s="33" t="s">
        <v>181</v>
      </c>
      <c r="M13" s="13"/>
      <c r="N13" s="13"/>
      <c r="O13" s="13"/>
      <c r="P13" s="13"/>
    </row>
    <row r="14" spans="2:19" ht="15.75" x14ac:dyDescent="0.25">
      <c r="B14" s="13">
        <v>8</v>
      </c>
      <c r="C14" s="33">
        <v>8</v>
      </c>
      <c r="D14" s="33">
        <v>2023</v>
      </c>
      <c r="E14" s="33" t="s">
        <v>61</v>
      </c>
      <c r="F14" s="38" t="s">
        <v>181</v>
      </c>
      <c r="G14" s="13"/>
      <c r="H14" s="33"/>
      <c r="I14" s="13"/>
      <c r="J14" s="13"/>
      <c r="K14" s="13"/>
      <c r="L14" s="33" t="s">
        <v>181</v>
      </c>
      <c r="M14" s="13"/>
      <c r="N14" s="13"/>
      <c r="O14" s="13"/>
      <c r="P14" s="13"/>
    </row>
    <row r="15" spans="2:19" ht="15.75" x14ac:dyDescent="0.25">
      <c r="B15" s="13">
        <v>9</v>
      </c>
      <c r="C15" s="33">
        <v>9</v>
      </c>
      <c r="D15" s="33">
        <v>2023</v>
      </c>
      <c r="E15" s="33" t="s">
        <v>61</v>
      </c>
      <c r="F15" s="38" t="s">
        <v>181</v>
      </c>
      <c r="G15" s="13"/>
      <c r="H15" s="33"/>
      <c r="I15" s="13"/>
      <c r="J15" s="13"/>
      <c r="K15" s="13"/>
      <c r="L15" s="33" t="s">
        <v>181</v>
      </c>
      <c r="M15" s="13"/>
      <c r="N15" s="13"/>
      <c r="O15" s="13"/>
      <c r="P15" s="13"/>
    </row>
    <row r="16" spans="2:19" ht="15.75" x14ac:dyDescent="0.25">
      <c r="B16" s="13">
        <v>10</v>
      </c>
      <c r="C16" s="33">
        <v>10</v>
      </c>
      <c r="D16" s="33">
        <v>2023</v>
      </c>
      <c r="E16" s="33" t="s">
        <v>61</v>
      </c>
      <c r="F16" s="38" t="s">
        <v>181</v>
      </c>
      <c r="G16" s="13"/>
      <c r="H16" s="33"/>
      <c r="I16" s="13"/>
      <c r="J16" s="13"/>
      <c r="K16" s="13"/>
      <c r="L16" s="33" t="s">
        <v>181</v>
      </c>
      <c r="M16" s="13"/>
      <c r="N16" s="13"/>
      <c r="O16" s="13"/>
      <c r="P16" s="13"/>
    </row>
    <row r="17" spans="2:19" ht="15.75" x14ac:dyDescent="0.25">
      <c r="B17" s="13">
        <v>11</v>
      </c>
      <c r="C17" s="33">
        <v>11</v>
      </c>
      <c r="D17" s="33">
        <v>2023</v>
      </c>
      <c r="E17" s="33" t="s">
        <v>61</v>
      </c>
      <c r="F17" s="38" t="s">
        <v>181</v>
      </c>
      <c r="G17" s="13"/>
      <c r="H17" s="33"/>
      <c r="I17" s="13"/>
      <c r="J17" s="13"/>
      <c r="K17" s="13"/>
      <c r="L17" s="33" t="s">
        <v>181</v>
      </c>
      <c r="M17" s="13"/>
      <c r="N17" s="13"/>
      <c r="O17" s="13"/>
      <c r="P17" s="13"/>
    </row>
    <row r="18" spans="2:19" ht="15.75" x14ac:dyDescent="0.25">
      <c r="B18" s="21"/>
      <c r="C18" s="21"/>
      <c r="D18" s="21"/>
      <c r="E18" s="21"/>
      <c r="F18" s="19"/>
      <c r="G18" s="19"/>
      <c r="H18" s="21"/>
      <c r="I18" s="19"/>
      <c r="J18" s="19"/>
      <c r="K18" s="19"/>
      <c r="L18" s="21"/>
      <c r="M18" s="19"/>
      <c r="N18" s="19"/>
      <c r="O18" s="19"/>
      <c r="P18" s="19"/>
    </row>
    <row r="20" spans="2:19" ht="15.75" x14ac:dyDescent="0.25">
      <c r="B20" s="45" t="s">
        <v>27</v>
      </c>
      <c r="C20" s="45" t="s">
        <v>95</v>
      </c>
      <c r="D20" s="45" t="s">
        <v>109</v>
      </c>
      <c r="E20" s="45"/>
      <c r="F20" s="45"/>
      <c r="G20" s="45"/>
      <c r="H20" s="45"/>
      <c r="I20" s="45"/>
      <c r="J20" s="45"/>
      <c r="K20" s="45" t="s">
        <v>110</v>
      </c>
      <c r="L20" s="45"/>
      <c r="M20" s="45"/>
      <c r="N20" s="45"/>
      <c r="O20" s="45" t="s">
        <v>111</v>
      </c>
      <c r="P20" s="45"/>
      <c r="Q20" s="45"/>
      <c r="R20" s="45" t="s">
        <v>112</v>
      </c>
      <c r="S20" s="45"/>
    </row>
    <row r="21" spans="2:19" ht="94.5" x14ac:dyDescent="0.25">
      <c r="B21" s="45"/>
      <c r="C21" s="45"/>
      <c r="D21" s="13" t="s">
        <v>113</v>
      </c>
      <c r="E21" s="13" t="s">
        <v>114</v>
      </c>
      <c r="F21" s="13" t="s">
        <v>105</v>
      </c>
      <c r="G21" s="13" t="s">
        <v>106</v>
      </c>
      <c r="H21" s="13" t="s">
        <v>107</v>
      </c>
      <c r="I21" s="13" t="s">
        <v>108</v>
      </c>
      <c r="J21" s="13" t="s">
        <v>59</v>
      </c>
      <c r="K21" s="13" t="s">
        <v>115</v>
      </c>
      <c r="L21" s="13" t="s">
        <v>116</v>
      </c>
      <c r="M21" s="13" t="s">
        <v>117</v>
      </c>
      <c r="N21" s="13" t="s">
        <v>59</v>
      </c>
      <c r="O21" s="13" t="s">
        <v>118</v>
      </c>
      <c r="P21" s="13" t="s">
        <v>119</v>
      </c>
      <c r="Q21" s="13" t="s">
        <v>120</v>
      </c>
      <c r="R21" s="13" t="s">
        <v>121</v>
      </c>
      <c r="S21" s="13" t="s">
        <v>122</v>
      </c>
    </row>
    <row r="22" spans="2:19" ht="15.75" x14ac:dyDescent="0.25">
      <c r="B22" s="13">
        <v>1</v>
      </c>
      <c r="C22" s="13">
        <v>2</v>
      </c>
      <c r="D22" s="13">
        <v>16</v>
      </c>
      <c r="E22" s="13">
        <v>17</v>
      </c>
      <c r="F22" s="13">
        <v>18</v>
      </c>
      <c r="G22" s="13">
        <v>19</v>
      </c>
      <c r="H22" s="13">
        <v>20</v>
      </c>
      <c r="I22" s="13">
        <v>21</v>
      </c>
      <c r="J22" s="13">
        <v>22</v>
      </c>
      <c r="K22" s="13">
        <v>23</v>
      </c>
      <c r="L22" s="13">
        <v>24</v>
      </c>
      <c r="M22" s="13">
        <v>25</v>
      </c>
      <c r="N22" s="13">
        <v>26</v>
      </c>
      <c r="O22" s="13">
        <v>27</v>
      </c>
      <c r="P22" s="13">
        <v>28</v>
      </c>
      <c r="Q22" s="13">
        <v>29</v>
      </c>
      <c r="R22" s="13">
        <v>30</v>
      </c>
      <c r="S22" s="13">
        <v>31</v>
      </c>
    </row>
    <row r="23" spans="2:19" ht="15.75" x14ac:dyDescent="0.25">
      <c r="B23" s="13">
        <v>1</v>
      </c>
      <c r="C23" s="13">
        <v>1</v>
      </c>
      <c r="D23" s="13"/>
      <c r="E23" s="13"/>
      <c r="F23" s="13"/>
      <c r="G23" s="13"/>
      <c r="H23" s="13"/>
      <c r="I23" s="13"/>
      <c r="J23" s="13"/>
      <c r="K23" s="13" t="s">
        <v>181</v>
      </c>
      <c r="L23" s="13"/>
      <c r="M23" s="13"/>
      <c r="N23" s="13"/>
      <c r="O23" s="38" t="s">
        <v>181</v>
      </c>
      <c r="P23" s="13"/>
      <c r="Q23" s="13"/>
      <c r="R23" s="38" t="s">
        <v>181</v>
      </c>
      <c r="S23" s="13"/>
    </row>
    <row r="24" spans="2:19" ht="15.75" x14ac:dyDescent="0.25">
      <c r="B24" s="13">
        <v>2</v>
      </c>
      <c r="C24" s="13">
        <v>2</v>
      </c>
      <c r="D24" s="13"/>
      <c r="E24" s="13"/>
      <c r="F24" s="33"/>
      <c r="G24" s="13"/>
      <c r="H24" s="13"/>
      <c r="I24" s="13"/>
      <c r="J24" s="13"/>
      <c r="K24" s="33" t="s">
        <v>181</v>
      </c>
      <c r="L24" s="13"/>
      <c r="M24" s="13"/>
      <c r="N24" s="13"/>
      <c r="O24" s="38" t="s">
        <v>181</v>
      </c>
      <c r="P24" s="13"/>
      <c r="Q24" s="13"/>
      <c r="R24" s="38" t="s">
        <v>181</v>
      </c>
      <c r="S24" s="13"/>
    </row>
    <row r="25" spans="2:19" ht="15.75" x14ac:dyDescent="0.25">
      <c r="B25" s="13">
        <v>3</v>
      </c>
      <c r="C25" s="13">
        <v>3</v>
      </c>
      <c r="D25" s="13"/>
      <c r="E25" s="13"/>
      <c r="F25" s="33"/>
      <c r="G25" s="13"/>
      <c r="H25" s="13"/>
      <c r="I25" s="13"/>
      <c r="J25" s="13"/>
      <c r="K25" s="33" t="s">
        <v>181</v>
      </c>
      <c r="L25" s="13"/>
      <c r="M25" s="13"/>
      <c r="N25" s="13"/>
      <c r="O25" s="38" t="s">
        <v>181</v>
      </c>
      <c r="P25" s="13"/>
      <c r="Q25" s="13"/>
      <c r="R25" s="38" t="s">
        <v>181</v>
      </c>
      <c r="S25" s="13"/>
    </row>
    <row r="26" spans="2:19" ht="15.75" x14ac:dyDescent="0.25">
      <c r="B26" s="13">
        <v>4</v>
      </c>
      <c r="C26" s="13">
        <v>4</v>
      </c>
      <c r="D26" s="13"/>
      <c r="E26" s="13"/>
      <c r="F26" s="33"/>
      <c r="G26" s="13"/>
      <c r="H26" s="13"/>
      <c r="I26" s="13"/>
      <c r="J26" s="13"/>
      <c r="K26" s="33" t="s">
        <v>181</v>
      </c>
      <c r="L26" s="13"/>
      <c r="M26" s="13"/>
      <c r="N26" s="13"/>
      <c r="O26" s="38" t="s">
        <v>181</v>
      </c>
      <c r="P26" s="13"/>
      <c r="Q26" s="13"/>
      <c r="R26" s="38" t="s">
        <v>181</v>
      </c>
      <c r="S26" s="13"/>
    </row>
    <row r="27" spans="2:19" ht="15.75" x14ac:dyDescent="0.25">
      <c r="B27" s="13">
        <v>5</v>
      </c>
      <c r="C27" s="13">
        <v>5</v>
      </c>
      <c r="D27" s="13"/>
      <c r="E27" s="13"/>
      <c r="F27" s="33"/>
      <c r="G27" s="13"/>
      <c r="H27" s="13"/>
      <c r="I27" s="13"/>
      <c r="J27" s="13"/>
      <c r="K27" s="33" t="s">
        <v>181</v>
      </c>
      <c r="L27" s="13"/>
      <c r="M27" s="13"/>
      <c r="N27" s="13"/>
      <c r="O27" s="38" t="s">
        <v>181</v>
      </c>
      <c r="P27" s="13"/>
      <c r="Q27" s="13"/>
      <c r="R27" s="38" t="s">
        <v>181</v>
      </c>
      <c r="S27" s="13"/>
    </row>
    <row r="28" spans="2:19" ht="15.75" x14ac:dyDescent="0.25">
      <c r="B28" s="13">
        <v>6</v>
      </c>
      <c r="C28" s="13">
        <v>6</v>
      </c>
      <c r="D28" s="13"/>
      <c r="E28" s="13"/>
      <c r="F28" s="33"/>
      <c r="G28" s="13"/>
      <c r="H28" s="13"/>
      <c r="I28" s="13"/>
      <c r="J28" s="13"/>
      <c r="K28" s="33" t="s">
        <v>181</v>
      </c>
      <c r="L28" s="13"/>
      <c r="M28" s="13"/>
      <c r="N28" s="13"/>
      <c r="O28" s="38" t="s">
        <v>181</v>
      </c>
      <c r="P28" s="13"/>
      <c r="Q28" s="13"/>
      <c r="R28" s="38" t="s">
        <v>181</v>
      </c>
      <c r="S28" s="13"/>
    </row>
    <row r="29" spans="2:19" ht="15.75" x14ac:dyDescent="0.25">
      <c r="B29" s="13">
        <v>7</v>
      </c>
      <c r="C29" s="13">
        <v>7</v>
      </c>
      <c r="D29" s="13"/>
      <c r="E29" s="13"/>
      <c r="F29" s="33"/>
      <c r="G29" s="13"/>
      <c r="H29" s="13"/>
      <c r="I29" s="13"/>
      <c r="J29" s="13"/>
      <c r="K29" s="33" t="s">
        <v>181</v>
      </c>
      <c r="L29" s="13"/>
      <c r="M29" s="13"/>
      <c r="N29" s="13"/>
      <c r="O29" s="38" t="s">
        <v>181</v>
      </c>
      <c r="P29" s="13"/>
      <c r="Q29" s="13"/>
      <c r="R29" s="38" t="s">
        <v>181</v>
      </c>
      <c r="S29" s="13"/>
    </row>
    <row r="30" spans="2:19" ht="15.75" x14ac:dyDescent="0.25">
      <c r="B30" s="13">
        <v>8</v>
      </c>
      <c r="C30" s="13">
        <v>8</v>
      </c>
      <c r="D30" s="13"/>
      <c r="E30" s="13"/>
      <c r="F30" s="33"/>
      <c r="G30" s="13"/>
      <c r="H30" s="13"/>
      <c r="I30" s="13"/>
      <c r="J30" s="13"/>
      <c r="K30" s="33" t="s">
        <v>181</v>
      </c>
      <c r="L30" s="13"/>
      <c r="M30" s="13"/>
      <c r="N30" s="13"/>
      <c r="O30" s="38" t="s">
        <v>181</v>
      </c>
      <c r="P30" s="13"/>
      <c r="Q30" s="13"/>
      <c r="R30" s="38" t="s">
        <v>181</v>
      </c>
      <c r="S30" s="13"/>
    </row>
    <row r="31" spans="2:19" ht="15.75" x14ac:dyDescent="0.25">
      <c r="B31" s="13">
        <v>9</v>
      </c>
      <c r="C31" s="13">
        <v>9</v>
      </c>
      <c r="D31" s="13"/>
      <c r="E31" s="13"/>
      <c r="F31" s="33"/>
      <c r="G31" s="13"/>
      <c r="H31" s="13"/>
      <c r="I31" s="13"/>
      <c r="J31" s="13"/>
      <c r="K31" s="33" t="s">
        <v>181</v>
      </c>
      <c r="L31" s="13"/>
      <c r="M31" s="13"/>
      <c r="N31" s="13"/>
      <c r="O31" s="38" t="s">
        <v>181</v>
      </c>
      <c r="P31" s="13"/>
      <c r="Q31" s="13"/>
      <c r="R31" s="38" t="s">
        <v>181</v>
      </c>
      <c r="S31" s="13"/>
    </row>
    <row r="32" spans="2:19" ht="15.75" x14ac:dyDescent="0.25">
      <c r="B32" s="13">
        <v>10</v>
      </c>
      <c r="C32" s="13">
        <v>10</v>
      </c>
      <c r="D32" s="13"/>
      <c r="E32" s="13"/>
      <c r="F32" s="33"/>
      <c r="G32" s="13"/>
      <c r="H32" s="13"/>
      <c r="I32" s="13"/>
      <c r="J32" s="13"/>
      <c r="K32" s="33" t="s">
        <v>181</v>
      </c>
      <c r="L32" s="13"/>
      <c r="M32" s="13"/>
      <c r="N32" s="13"/>
      <c r="O32" s="38" t="s">
        <v>181</v>
      </c>
      <c r="P32" s="13"/>
      <c r="Q32" s="13"/>
      <c r="R32" s="38" t="s">
        <v>181</v>
      </c>
      <c r="S32" s="13"/>
    </row>
    <row r="33" spans="2:19" ht="15.75" x14ac:dyDescent="0.25">
      <c r="B33" s="13">
        <v>11</v>
      </c>
      <c r="C33" s="13">
        <v>11</v>
      </c>
      <c r="D33" s="13"/>
      <c r="E33" s="13"/>
      <c r="F33" s="33"/>
      <c r="G33" s="13"/>
      <c r="H33" s="13"/>
      <c r="I33" s="13"/>
      <c r="J33" s="13"/>
      <c r="K33" s="33" t="s">
        <v>181</v>
      </c>
      <c r="L33" s="13"/>
      <c r="M33" s="13"/>
      <c r="N33" s="13"/>
      <c r="O33" s="38" t="s">
        <v>181</v>
      </c>
      <c r="P33" s="13"/>
      <c r="Q33" s="13"/>
      <c r="R33" s="38"/>
      <c r="S33" s="13" t="s">
        <v>181</v>
      </c>
    </row>
  </sheetData>
  <mergeCells count="13">
    <mergeCell ref="R20:S20"/>
    <mergeCell ref="B2:S2"/>
    <mergeCell ref="B4:B5"/>
    <mergeCell ref="C4:C5"/>
    <mergeCell ref="D4:D5"/>
    <mergeCell ref="E4:E5"/>
    <mergeCell ref="F4:J4"/>
    <mergeCell ref="K4:P4"/>
    <mergeCell ref="B20:B21"/>
    <mergeCell ref="C20:C21"/>
    <mergeCell ref="D20:J20"/>
    <mergeCell ref="K20:N20"/>
    <mergeCell ref="O20:Q20"/>
  </mergeCells>
  <pageMargins left="0.25" right="0.25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1.1-1.4</vt:lpstr>
      <vt:lpstr>2.1</vt:lpstr>
      <vt:lpstr>2.2</vt:lpstr>
      <vt:lpstr>2.3</vt:lpstr>
      <vt:lpstr>2.4</vt:lpstr>
      <vt:lpstr>3.1</vt:lpstr>
      <vt:lpstr>3.2</vt:lpstr>
      <vt:lpstr>3.3</vt:lpstr>
      <vt:lpstr>3.4</vt:lpstr>
      <vt:lpstr>3.5</vt:lpstr>
      <vt:lpstr>4.1</vt:lpstr>
      <vt:lpstr>4.2</vt:lpstr>
      <vt:lpstr>4.3</vt:lpstr>
      <vt:lpstr>4.4-4.6</vt:lpstr>
      <vt:lpstr>4.7</vt:lpstr>
      <vt:lpstr>4.8</vt:lpstr>
      <vt:lpstr>4.9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2024-11-02T08:32:43Z</dcterms:modified>
</cp:coreProperties>
</file>