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иса\Desktop\Сайт\10.2024\"/>
    </mc:Choice>
  </mc:AlternateContent>
  <bookViews>
    <workbookView xWindow="0" yWindow="0" windowWidth="28800" windowHeight="12300" tabRatio="915" activeTab="5"/>
  </bookViews>
  <sheets>
    <sheet name="1 квартал 2024г. 35кВ и выше" sheetId="4" r:id="rId1"/>
    <sheet name="2 квартал 2024г. 35кВ и выше" sheetId="9" r:id="rId2"/>
    <sheet name="3 квартал 2024г. 35кВ и выше" sheetId="13" r:id="rId3"/>
    <sheet name="1 квартал 2024г. ниже 35кВ" sheetId="6" r:id="rId4"/>
    <sheet name="2 квартал 2024г. ниже 35кВ" sheetId="11" r:id="rId5"/>
    <sheet name="3 квартал 2024г. ниже 35кВ" sheetId="12" r:id="rId6"/>
  </sheets>
  <definedNames>
    <definedName name="_xlnm._FilterDatabase" localSheetId="3" hidden="1">'1 квартал 2024г. ниже 35кВ'!$A$11:$G$112</definedName>
    <definedName name="_xlnm._FilterDatabase" localSheetId="4" hidden="1">'2 квартал 2024г. ниже 35кВ'!$A$11:$G$112</definedName>
    <definedName name="_xlnm._FilterDatabase" localSheetId="5" hidden="1">'3 квартал 2024г. ниже 35кВ'!$A$11:$G$112</definedName>
    <definedName name="_xlnm.Print_Titles" localSheetId="3">'1 квартал 2024г. ниже 35кВ'!$9:$11</definedName>
    <definedName name="_xlnm.Print_Titles" localSheetId="4">'2 квартал 2024г. ниже 35кВ'!$9:$11</definedName>
    <definedName name="_xlnm.Print_Titles" localSheetId="5">'3 квартал 2024г. ниже 35кВ'!$9:$11</definedName>
    <definedName name="_xlnm.Print_Area" localSheetId="0">'1 квартал 2024г. 35кВ и выше'!$A$1:$I$16</definedName>
    <definedName name="_xlnm.Print_Area" localSheetId="3">'1 квартал 2024г. ниже 35кВ'!$A$1:$G$114</definedName>
    <definedName name="_xlnm.Print_Area" localSheetId="1">'2 квартал 2024г. 35кВ и выше'!$A$1:$I$16</definedName>
    <definedName name="_xlnm.Print_Area" localSheetId="4">'2 квартал 2024г. ниже 35кВ'!$A$1:$G$114</definedName>
    <definedName name="_xlnm.Print_Area" localSheetId="2">'3 квартал 2024г. 35кВ и выше'!$A$1:$I$16</definedName>
    <definedName name="_xlnm.Print_Area" localSheetId="5">'3 квартал 2024г. ниже 35кВ'!$A$1:$G$114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3" l="1"/>
  <c r="G13" i="13"/>
  <c r="G112" i="12" l="1"/>
  <c r="D97" i="12"/>
  <c r="A75" i="12"/>
  <c r="A76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F38" i="12"/>
  <c r="F112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G112" i="11" l="1"/>
  <c r="D97" i="11"/>
  <c r="A75" i="11"/>
  <c r="A76" i="11" s="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F38" i="11"/>
  <c r="F112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I13" i="9" l="1"/>
  <c r="G13" i="9"/>
  <c r="G112" i="6" l="1"/>
  <c r="D97" i="6"/>
  <c r="A75" i="6"/>
  <c r="A76" i="6" s="1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F38" i="6"/>
  <c r="F112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I13" i="4"/>
  <c r="G13" i="4"/>
</calcChain>
</file>

<file path=xl/sharedStrings.xml><?xml version="1.0" encoding="utf-8"?>
<sst xmlns="http://schemas.openxmlformats.org/spreadsheetml/2006/main" count="876" uniqueCount="158">
  <si>
    <t>№ п/п</t>
  </si>
  <si>
    <t>Тип подстанции</t>
  </si>
  <si>
    <t>Место расположения</t>
  </si>
  <si>
    <t>Максимальное напряжение</t>
  </si>
  <si>
    <t>Текущий резерв/дефицит мощности для технологического присоединения, кВт</t>
  </si>
  <si>
    <t>БКТП-1</t>
  </si>
  <si>
    <t>БКТП</t>
  </si>
  <si>
    <t>г.Тольятти, Автозаводское ш. , д.6</t>
  </si>
  <si>
    <t>БКТП-2</t>
  </si>
  <si>
    <t>БКТП-3</t>
  </si>
  <si>
    <t>БКТП-4</t>
  </si>
  <si>
    <t>БКТП-5</t>
  </si>
  <si>
    <t>БКТП-6</t>
  </si>
  <si>
    <t>ТП-1</t>
  </si>
  <si>
    <t>ТП</t>
  </si>
  <si>
    <t>г. Кинель, пгт. Алексеевка, ул.Силикатная, 4</t>
  </si>
  <si>
    <t>ТП-2</t>
  </si>
  <si>
    <t>ТП-3</t>
  </si>
  <si>
    <t>ТП Сад-Г1101/2*1000 (Инкубаторий)</t>
  </si>
  <si>
    <t>Самарская обл, Кинель-Черкасский р-н, п.Сад-Город</t>
  </si>
  <si>
    <t xml:space="preserve"> ТП Сад-Г1102/2*1000 (Инкубаторий)</t>
  </si>
  <si>
    <t xml:space="preserve"> ТП Сад-Г601/2*250 (площадка откорма № 2)</t>
  </si>
  <si>
    <t>ТП Сад-Г602/2*250 (площадка откорма № 2)</t>
  </si>
  <si>
    <t xml:space="preserve"> ТП Сад-Г603/2*250 (площадка откорма № 2)</t>
  </si>
  <si>
    <t xml:space="preserve"> ТП Сад-Г604/2*250(площадка откорма № 2)</t>
  </si>
  <si>
    <t xml:space="preserve"> ТП Сад-Г605/2*250 (площадка откорма № 2)</t>
  </si>
  <si>
    <t xml:space="preserve"> ТП Сад-Г1103/2*400 (водозабор)</t>
  </si>
  <si>
    <t>ТП 804 ТПФ/400</t>
  </si>
  <si>
    <t>ТП 801 СГ/400 (площадка откорма № 1)</t>
  </si>
  <si>
    <t xml:space="preserve"> ТП 801 ТПФ/2*400 (АБК)</t>
  </si>
  <si>
    <t xml:space="preserve"> ТП 802 ТПФ/2*630 (котельная)</t>
  </si>
  <si>
    <t xml:space="preserve"> ТП 802 СГ/2*1000 (убой)</t>
  </si>
  <si>
    <t>ТП 803 СГ/2*1600 (холодильник)</t>
  </si>
  <si>
    <t xml:space="preserve"> ТП Сад-Г 1301 (площадка откорма)</t>
  </si>
  <si>
    <t xml:space="preserve"> ТП Сад-Г 1302 (площадка откорма)</t>
  </si>
  <si>
    <t>ТП Сад-Г 1303 (площадка откорма)</t>
  </si>
  <si>
    <t xml:space="preserve"> ТП Сад-Г702/2*630 (очистные)</t>
  </si>
  <si>
    <t xml:space="preserve"> ТП Сад-Г701/2*250 (КНС)</t>
  </si>
  <si>
    <t>ПС 6 кВ АБЗ (ТП 3090)</t>
  </si>
  <si>
    <t>г.Самара, Красноглинский р-н, п.Козелки</t>
  </si>
  <si>
    <t>ИТОГО</t>
  </si>
  <si>
    <t>ООО «Регион Энерго»</t>
  </si>
  <si>
    <t>19 пп г абз 8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</si>
  <si>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</si>
  <si>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ООО "Регион Энерго"</t>
  </si>
  <si>
    <t>Наименование центра питания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</si>
  <si>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</si>
  <si>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</si>
  <si>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</si>
  <si>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</si>
  <si>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</si>
  <si>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</si>
  <si>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 xml:space="preserve">Самарская область </t>
  </si>
  <si>
    <t>ПС 35 кВ АБЗ</t>
  </si>
  <si>
    <t>35/6</t>
  </si>
  <si>
    <t>Установленная мощность трансформатора,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</si>
  <si>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</si>
  <si>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</si>
  <si>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</si>
  <si>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</si>
  <si>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19 пп г абз 7</t>
  </si>
  <si>
    <t>ПС 35 кВ АКСМ</t>
  </si>
  <si>
    <t>ИП Малахатко Т.А.</t>
  </si>
  <si>
    <t>г. Кинель, п.Алексеевка</t>
  </si>
  <si>
    <t>г.о.Тольятти, Центральный район</t>
  </si>
  <si>
    <t>ГПП 2</t>
  </si>
  <si>
    <t>ООО "Тольяттинский Трансформатор"</t>
  </si>
  <si>
    <t>ООО "ЖКУ "Легион"</t>
  </si>
  <si>
    <t>ТП №2 ТМ-250кВА, ТМ-400кВА</t>
  </si>
  <si>
    <t>ТП 6/0,4 кВ</t>
  </si>
  <si>
    <t>ТП №4 ТМ-630кВ х 2шт.</t>
  </si>
  <si>
    <t xml:space="preserve"> ТП 10/0.4кВ СК 101/400</t>
  </si>
  <si>
    <t>ТП 10/0,4 кВ</t>
  </si>
  <si>
    <t xml:space="preserve"> ТП 10/0.4кВ    СК 103/400</t>
  </si>
  <si>
    <t xml:space="preserve"> ТП 10/0.4кВ    СК 105/400</t>
  </si>
  <si>
    <t xml:space="preserve"> ТП 10/0.4кВ    СК 301/400</t>
  </si>
  <si>
    <t xml:space="preserve"> ТП 10/0.4кВ    СК 302/400</t>
  </si>
  <si>
    <t xml:space="preserve"> ТП 10/0.4кВ    СК 304/400</t>
  </si>
  <si>
    <t xml:space="preserve"> ТП 10/0.4кВ    СК 305/400</t>
  </si>
  <si>
    <t xml:space="preserve"> ТП 10/0.4кВ    Т 512/100</t>
  </si>
  <si>
    <t xml:space="preserve"> ТП 10/0.4кВ    Т 514/400</t>
  </si>
  <si>
    <t xml:space="preserve"> ТП 10/0.4кВ    СК 711/160</t>
  </si>
  <si>
    <t xml:space="preserve"> ТП 10/0.4кВ    СИД 503/160</t>
  </si>
  <si>
    <t xml:space="preserve"> ТП 10/0.4кВ    СИД 507/60</t>
  </si>
  <si>
    <t xml:space="preserve"> ТП 10/0.4кВ    СИД 508/160</t>
  </si>
  <si>
    <t xml:space="preserve"> ТП 10/0.4кВ    СИД 510/160</t>
  </si>
  <si>
    <t xml:space="preserve"> ТП 10/0.4кВ    СИД 511/160</t>
  </si>
  <si>
    <t xml:space="preserve"> ТП 10/0.4кВ    СИД 514/100</t>
  </si>
  <si>
    <t xml:space="preserve"> ТП 10/0.4кВ    СК 901/400</t>
  </si>
  <si>
    <t xml:space="preserve"> ТП 10/0.4кВ    СК 902/400</t>
  </si>
  <si>
    <t xml:space="preserve"> ТП 10/0.4кВ    СК 903/400</t>
  </si>
  <si>
    <t xml:space="preserve"> ТП 10/0.4кВ    СК 1301/100</t>
  </si>
  <si>
    <t xml:space="preserve"> ТП 10/0.4кВ    ПФ 2107/250</t>
  </si>
  <si>
    <t>КТП 6/0,4 400 кВА</t>
  </si>
  <si>
    <t>КТП 6/0,4</t>
  </si>
  <si>
    <t>КТП 6/0,4 250 кВА</t>
  </si>
  <si>
    <t>ПС 6 кВ АБЗ</t>
  </si>
  <si>
    <t>ПС 6 кВ</t>
  </si>
  <si>
    <t>ПС 6 кВ СПСК</t>
  </si>
  <si>
    <t xml:space="preserve">ТП </t>
  </si>
  <si>
    <t>КТП-383</t>
  </si>
  <si>
    <t>КТП-384</t>
  </si>
  <si>
    <t>ТП 6/0,4</t>
  </si>
  <si>
    <t>КТП-188/250</t>
  </si>
  <si>
    <t>ТП 1208/630</t>
  </si>
  <si>
    <t>ТП 303</t>
  </si>
  <si>
    <t>КТП 100/6</t>
  </si>
  <si>
    <t>ТП ул.Восточная</t>
  </si>
  <si>
    <t>ТП КС 1008/160</t>
  </si>
  <si>
    <t>ТП КС 1025/63</t>
  </si>
  <si>
    <t>трансформаторная подстанция</t>
  </si>
  <si>
    <t>ТП-5040005</t>
  </si>
  <si>
    <t>ТП-5040004</t>
  </si>
  <si>
    <t>Похвистневский р-н с. Савруха, с. Сидоровка, с. александровка, с.Северный ключ</t>
  </si>
  <si>
    <t>Красноярский р-н, п.Жареный бугор, кп Излучина</t>
  </si>
  <si>
    <t>г.Самара, Гаражный проезд,2</t>
  </si>
  <si>
    <t>г.Самара, ул. Соколова,1</t>
  </si>
  <si>
    <t>г.Тольятти,  Автозаводское ш., д.2 и д.2А, Автозаводское ш., д.6</t>
  </si>
  <si>
    <t>Кинельский р-н, пгт Усть-Кинельский, ул. Спортивная, 5Б</t>
  </si>
  <si>
    <t>Кинельский р-н, пгт Усть-Кинельский, ул. Шоссейная, 101А</t>
  </si>
  <si>
    <t>Самарская обл, с.Филипповка</t>
  </si>
  <si>
    <t>Кинельский р-н, пгт Усть-Кинельский, ул. Спортивная, 4Г</t>
  </si>
  <si>
    <t>Кинельский р-н, с.Бобровка</t>
  </si>
  <si>
    <t>Самарская обл., г. Тольятти, Автозаводской р-н, Южное шоссе д.30</t>
  </si>
  <si>
    <t>Самарская обл, Кинель-Черкасский р-н, с.Тимашево</t>
  </si>
  <si>
    <t>ГПП 3</t>
  </si>
  <si>
    <t>Самарская область, Ставропольский район, с.п. Нижнее Санчелеево</t>
  </si>
  <si>
    <t>ТП1СГ 2*250</t>
  </si>
  <si>
    <t>ТП2СГ 2*630</t>
  </si>
  <si>
    <t>ТП3СГ 2*630</t>
  </si>
  <si>
    <t>ТП4СГ 2*630</t>
  </si>
  <si>
    <t>Кинельский р-н, северо-восточнее пос. Поплавский</t>
  </si>
  <si>
    <t>ТП КС 2009/100кВА</t>
  </si>
  <si>
    <t>ТП КС 2018/160кВА</t>
  </si>
  <si>
    <t>ТП КС 2017/160кВА</t>
  </si>
  <si>
    <t>Самарская обл., г. Тольятти, ул. Коммунальная</t>
  </si>
  <si>
    <t>ПС 10 кВ</t>
  </si>
  <si>
    <t>ТП-1 (5040012)</t>
  </si>
  <si>
    <t>Самарская обл., г.о Кинель, пгт. Алексеевка.</t>
  </si>
  <si>
    <t>КТП 10/0,4</t>
  </si>
  <si>
    <t>КТП 400кВА 10/0,4</t>
  </si>
  <si>
    <t>КТП 630кВА 10/0,4</t>
  </si>
  <si>
    <t>КТП 250кВА 10/0,4</t>
  </si>
  <si>
    <t>Самарская обл., г.о Кинель, пгт. Алексеевка, ТСН СНТ «Здоровье»</t>
  </si>
  <si>
    <t>КТП 100-6/0,4</t>
  </si>
  <si>
    <t>КТП 400-10/0,4</t>
  </si>
  <si>
    <t>Самарская обл., г.о Кинель, пгт. Алексеевка, СНТ «Карасевая Падь»</t>
  </si>
  <si>
    <t>КТПС-400-10/0,4</t>
  </si>
  <si>
    <t>КТПС</t>
  </si>
  <si>
    <t>КТП</t>
  </si>
  <si>
    <t>Самарская обл., г.о Кинель, с.п. Алакаевка, ТСН СНТ «ДСК-Алакаевское»»</t>
  </si>
  <si>
    <t>КТП-Алк228/100</t>
  </si>
  <si>
    <t>КТП-160-6/0,4</t>
  </si>
  <si>
    <t>ТП 2*1000(убой старки)</t>
  </si>
  <si>
    <t>за 2 квартал 2024 г.</t>
  </si>
  <si>
    <t>за 3 квартал 2024 г.</t>
  </si>
  <si>
    <t>за 1 квартал 2024 г.</t>
  </si>
  <si>
    <t>за  1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</si>
</sst>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9" fontId="5" fillId="0" borderId="0" applyBorder="0">
      <alignment vertical="top"/>
    </xf>
    <xf numFmtId="0" fontId="7" fillId="0" borderId="0"/>
    <xf numFmtId="0" fontId="9" fillId="0" borderId="0"/>
  </cellStyleXfs>
  <cellXfs count="1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2" applyFont="1" applyFill="1" applyBorder="1" applyAlignment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164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5" fontId="10" fillId="2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wrapText="1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8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3 3" xfId="3"/>
    <cellStyle name="Обычный 2" xfId="4"/>
    <cellStyle name="Обычный_форма 1 водопровод для орг_CALC.KV.4.78(v1.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A5" sqref="A5:I5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14"/>
      <c r="K1" s="14"/>
      <c r="L1" s="14"/>
      <c r="M1" s="14"/>
    </row>
    <row r="3" spans="1:13" ht="61.15" customHeight="1" x14ac:dyDescent="0.25">
      <c r="A3" s="73" t="s">
        <v>43</v>
      </c>
      <c r="B3" s="73"/>
      <c r="C3" s="73"/>
      <c r="D3" s="73"/>
      <c r="E3" s="73"/>
      <c r="F3" s="73"/>
      <c r="G3" s="73"/>
      <c r="H3" s="73"/>
      <c r="I3" s="73"/>
    </row>
    <row r="4" spans="1:13" ht="22.9" customHeight="1" x14ac:dyDescent="0.25">
      <c r="A4" s="73" t="s">
        <v>156</v>
      </c>
      <c r="B4" s="73"/>
      <c r="C4" s="73"/>
      <c r="D4" s="73"/>
      <c r="E4" s="73"/>
      <c r="F4" s="73"/>
      <c r="G4" s="73"/>
      <c r="H4" s="73"/>
      <c r="I4" s="73"/>
    </row>
    <row r="5" spans="1:13" ht="26.45" customHeight="1" x14ac:dyDescent="0.25">
      <c r="A5" s="73" t="s">
        <v>44</v>
      </c>
      <c r="B5" s="73"/>
      <c r="C5" s="73"/>
      <c r="D5" s="73"/>
      <c r="E5" s="73"/>
      <c r="F5" s="73"/>
      <c r="G5" s="73"/>
      <c r="H5" s="73"/>
      <c r="I5" s="73"/>
    </row>
    <row r="7" spans="1:13" ht="31.15" customHeight="1" x14ac:dyDescent="0.25">
      <c r="A7" s="75" t="s">
        <v>0</v>
      </c>
      <c r="B7" s="75" t="s">
        <v>45</v>
      </c>
      <c r="C7" s="75" t="s">
        <v>56</v>
      </c>
      <c r="D7" s="75" t="s">
        <v>46</v>
      </c>
      <c r="E7" s="75"/>
      <c r="F7" s="75" t="s">
        <v>47</v>
      </c>
      <c r="G7" s="75"/>
      <c r="H7" s="75"/>
      <c r="I7" s="75"/>
    </row>
    <row r="8" spans="1:13" ht="68.25" customHeight="1" x14ac:dyDescent="0.25">
      <c r="A8" s="75"/>
      <c r="B8" s="75"/>
      <c r="C8" s="75"/>
      <c r="D8" s="37" t="s">
        <v>48</v>
      </c>
      <c r="E8" s="37" t="s">
        <v>49</v>
      </c>
      <c r="F8" s="37" t="s">
        <v>50</v>
      </c>
      <c r="G8" s="37" t="s">
        <v>51</v>
      </c>
      <c r="H8" s="37" t="s">
        <v>57</v>
      </c>
      <c r="I8" s="37" t="s">
        <v>58</v>
      </c>
    </row>
    <row r="9" spans="1:13" ht="30.6" customHeight="1" x14ac:dyDescent="0.25">
      <c r="A9" s="40">
        <v>1</v>
      </c>
      <c r="B9" s="38" t="s">
        <v>65</v>
      </c>
      <c r="C9" s="39" t="s">
        <v>66</v>
      </c>
      <c r="D9" s="40" t="s">
        <v>52</v>
      </c>
      <c r="E9" s="39" t="s">
        <v>64</v>
      </c>
      <c r="F9" s="40">
        <v>110</v>
      </c>
      <c r="G9" s="19">
        <v>41</v>
      </c>
      <c r="H9" s="20">
        <v>0</v>
      </c>
      <c r="I9" s="40">
        <v>0</v>
      </c>
    </row>
    <row r="10" spans="1:13" ht="60.75" customHeight="1" x14ac:dyDescent="0.25">
      <c r="A10" s="40">
        <v>2</v>
      </c>
      <c r="B10" s="38" t="s">
        <v>125</v>
      </c>
      <c r="C10" s="39"/>
      <c r="D10" s="40" t="s">
        <v>52</v>
      </c>
      <c r="E10" s="39" t="s">
        <v>126</v>
      </c>
      <c r="F10" s="40">
        <v>110</v>
      </c>
      <c r="G10" s="19">
        <v>20</v>
      </c>
      <c r="H10" s="20"/>
      <c r="I10" s="40">
        <v>0</v>
      </c>
    </row>
    <row r="11" spans="1:13" ht="45" x14ac:dyDescent="0.25">
      <c r="A11" s="40">
        <v>2</v>
      </c>
      <c r="B11" s="38" t="s">
        <v>53</v>
      </c>
      <c r="C11" s="40" t="s">
        <v>67</v>
      </c>
      <c r="D11" s="40" t="s">
        <v>52</v>
      </c>
      <c r="E11" s="39" t="s">
        <v>39</v>
      </c>
      <c r="F11" s="40" t="s">
        <v>54</v>
      </c>
      <c r="G11" s="19">
        <v>12.6</v>
      </c>
      <c r="H11" s="21">
        <v>0</v>
      </c>
      <c r="I11" s="40">
        <v>0</v>
      </c>
    </row>
    <row r="12" spans="1:13" ht="30" x14ac:dyDescent="0.25">
      <c r="A12" s="40">
        <v>3</v>
      </c>
      <c r="B12" s="38" t="s">
        <v>61</v>
      </c>
      <c r="C12" s="40" t="s">
        <v>62</v>
      </c>
      <c r="D12" s="40" t="s">
        <v>52</v>
      </c>
      <c r="E12" s="39" t="s">
        <v>63</v>
      </c>
      <c r="F12" s="40" t="s">
        <v>54</v>
      </c>
      <c r="G12" s="19">
        <v>8.8000000000000007</v>
      </c>
      <c r="H12" s="40"/>
      <c r="I12" s="40">
        <v>0.83599999999999997</v>
      </c>
    </row>
    <row r="13" spans="1:13" ht="28.9" customHeight="1" x14ac:dyDescent="0.25">
      <c r="A13" s="40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A5" sqref="A5:I5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14"/>
      <c r="K1" s="14"/>
      <c r="L1" s="14"/>
      <c r="M1" s="14"/>
    </row>
    <row r="3" spans="1:13" ht="61.15" customHeight="1" x14ac:dyDescent="0.25">
      <c r="A3" s="73" t="s">
        <v>43</v>
      </c>
      <c r="B3" s="73"/>
      <c r="C3" s="73"/>
      <c r="D3" s="73"/>
      <c r="E3" s="73"/>
      <c r="F3" s="73"/>
      <c r="G3" s="73"/>
      <c r="H3" s="73"/>
      <c r="I3" s="73"/>
    </row>
    <row r="4" spans="1:13" ht="22.9" customHeight="1" x14ac:dyDescent="0.25">
      <c r="A4" s="73" t="s">
        <v>154</v>
      </c>
      <c r="B4" s="73"/>
      <c r="C4" s="73"/>
      <c r="D4" s="73"/>
      <c r="E4" s="73"/>
      <c r="F4" s="73"/>
      <c r="G4" s="73"/>
      <c r="H4" s="73"/>
      <c r="I4" s="73"/>
    </row>
    <row r="5" spans="1:13" ht="26.45" customHeight="1" x14ac:dyDescent="0.25">
      <c r="A5" s="73" t="s">
        <v>44</v>
      </c>
      <c r="B5" s="73"/>
      <c r="C5" s="73"/>
      <c r="D5" s="73"/>
      <c r="E5" s="73"/>
      <c r="F5" s="73"/>
      <c r="G5" s="73"/>
      <c r="H5" s="73"/>
      <c r="I5" s="73"/>
    </row>
    <row r="7" spans="1:13" ht="31.15" customHeight="1" x14ac:dyDescent="0.25">
      <c r="A7" s="75" t="s">
        <v>0</v>
      </c>
      <c r="B7" s="75" t="s">
        <v>45</v>
      </c>
      <c r="C7" s="75" t="s">
        <v>56</v>
      </c>
      <c r="D7" s="75" t="s">
        <v>46</v>
      </c>
      <c r="E7" s="75"/>
      <c r="F7" s="75" t="s">
        <v>47</v>
      </c>
      <c r="G7" s="75"/>
      <c r="H7" s="75"/>
      <c r="I7" s="75"/>
    </row>
    <row r="8" spans="1:13" ht="68.25" customHeight="1" x14ac:dyDescent="0.25">
      <c r="A8" s="75"/>
      <c r="B8" s="75"/>
      <c r="C8" s="75"/>
      <c r="D8" s="48" t="s">
        <v>48</v>
      </c>
      <c r="E8" s="48" t="s">
        <v>49</v>
      </c>
      <c r="F8" s="48" t="s">
        <v>50</v>
      </c>
      <c r="G8" s="48" t="s">
        <v>51</v>
      </c>
      <c r="H8" s="48" t="s">
        <v>57</v>
      </c>
      <c r="I8" s="48" t="s">
        <v>58</v>
      </c>
    </row>
    <row r="9" spans="1:13" ht="30.6" customHeight="1" x14ac:dyDescent="0.25">
      <c r="A9" s="49">
        <v>1</v>
      </c>
      <c r="B9" s="51" t="s">
        <v>65</v>
      </c>
      <c r="C9" s="50" t="s">
        <v>66</v>
      </c>
      <c r="D9" s="49" t="s">
        <v>52</v>
      </c>
      <c r="E9" s="50" t="s">
        <v>64</v>
      </c>
      <c r="F9" s="49">
        <v>110</v>
      </c>
      <c r="G9" s="19">
        <v>41</v>
      </c>
      <c r="H9" s="20">
        <v>0</v>
      </c>
      <c r="I9" s="49">
        <v>0</v>
      </c>
    </row>
    <row r="10" spans="1:13" ht="60.75" customHeight="1" x14ac:dyDescent="0.25">
      <c r="A10" s="49">
        <v>2</v>
      </c>
      <c r="B10" s="51" t="s">
        <v>125</v>
      </c>
      <c r="C10" s="50"/>
      <c r="D10" s="49" t="s">
        <v>52</v>
      </c>
      <c r="E10" s="50" t="s">
        <v>126</v>
      </c>
      <c r="F10" s="49">
        <v>110</v>
      </c>
      <c r="G10" s="19">
        <v>20</v>
      </c>
      <c r="H10" s="20"/>
      <c r="I10" s="49">
        <v>0</v>
      </c>
    </row>
    <row r="11" spans="1:13" ht="45" x14ac:dyDescent="0.25">
      <c r="A11" s="49">
        <v>2</v>
      </c>
      <c r="B11" s="51" t="s">
        <v>53</v>
      </c>
      <c r="C11" s="49" t="s">
        <v>67</v>
      </c>
      <c r="D11" s="49" t="s">
        <v>52</v>
      </c>
      <c r="E11" s="50" t="s">
        <v>39</v>
      </c>
      <c r="F11" s="49" t="s">
        <v>54</v>
      </c>
      <c r="G11" s="19">
        <v>12.6</v>
      </c>
      <c r="H11" s="21">
        <v>0</v>
      </c>
      <c r="I11" s="49">
        <v>0</v>
      </c>
    </row>
    <row r="12" spans="1:13" ht="30" x14ac:dyDescent="0.25">
      <c r="A12" s="49">
        <v>3</v>
      </c>
      <c r="B12" s="51" t="s">
        <v>61</v>
      </c>
      <c r="C12" s="49" t="s">
        <v>62</v>
      </c>
      <c r="D12" s="49" t="s">
        <v>52</v>
      </c>
      <c r="E12" s="50" t="s">
        <v>63</v>
      </c>
      <c r="F12" s="49" t="s">
        <v>54</v>
      </c>
      <c r="G12" s="19">
        <v>8.8000000000000007</v>
      </c>
      <c r="H12" s="49"/>
      <c r="I12" s="49">
        <v>0.83599999999999997</v>
      </c>
    </row>
    <row r="13" spans="1:13" ht="28.9" customHeight="1" x14ac:dyDescent="0.25">
      <c r="A13" s="49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A5" sqref="A5:I5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14"/>
      <c r="K1" s="14"/>
      <c r="L1" s="14"/>
      <c r="M1" s="14"/>
    </row>
    <row r="3" spans="1:13" ht="61.15" customHeight="1" x14ac:dyDescent="0.25">
      <c r="A3" s="73" t="s">
        <v>43</v>
      </c>
      <c r="B3" s="73"/>
      <c r="C3" s="73"/>
      <c r="D3" s="73"/>
      <c r="E3" s="73"/>
      <c r="F3" s="73"/>
      <c r="G3" s="73"/>
      <c r="H3" s="73"/>
      <c r="I3" s="73"/>
    </row>
    <row r="4" spans="1:13" ht="22.9" customHeight="1" x14ac:dyDescent="0.25">
      <c r="A4" s="73" t="s">
        <v>155</v>
      </c>
      <c r="B4" s="73"/>
      <c r="C4" s="73"/>
      <c r="D4" s="73"/>
      <c r="E4" s="73"/>
      <c r="F4" s="73"/>
      <c r="G4" s="73"/>
      <c r="H4" s="73"/>
      <c r="I4" s="73"/>
    </row>
    <row r="5" spans="1:13" ht="26.45" customHeight="1" x14ac:dyDescent="0.25">
      <c r="A5" s="73" t="s">
        <v>44</v>
      </c>
      <c r="B5" s="73"/>
      <c r="C5" s="73"/>
      <c r="D5" s="73"/>
      <c r="E5" s="73"/>
      <c r="F5" s="73"/>
      <c r="G5" s="73"/>
      <c r="H5" s="73"/>
      <c r="I5" s="73"/>
    </row>
    <row r="7" spans="1:13" ht="31.15" customHeight="1" x14ac:dyDescent="0.25">
      <c r="A7" s="75" t="s">
        <v>0</v>
      </c>
      <c r="B7" s="75" t="s">
        <v>45</v>
      </c>
      <c r="C7" s="75" t="s">
        <v>56</v>
      </c>
      <c r="D7" s="75" t="s">
        <v>46</v>
      </c>
      <c r="E7" s="75"/>
      <c r="F7" s="75" t="s">
        <v>47</v>
      </c>
      <c r="G7" s="75"/>
      <c r="H7" s="75"/>
      <c r="I7" s="75"/>
    </row>
    <row r="8" spans="1:13" ht="68.25" customHeight="1" x14ac:dyDescent="0.25">
      <c r="A8" s="75"/>
      <c r="B8" s="75"/>
      <c r="C8" s="75"/>
      <c r="D8" s="68" t="s">
        <v>48</v>
      </c>
      <c r="E8" s="68" t="s">
        <v>49</v>
      </c>
      <c r="F8" s="68" t="s">
        <v>50</v>
      </c>
      <c r="G8" s="68" t="s">
        <v>51</v>
      </c>
      <c r="H8" s="68" t="s">
        <v>57</v>
      </c>
      <c r="I8" s="68" t="s">
        <v>58</v>
      </c>
    </row>
    <row r="9" spans="1:13" ht="30.6" customHeight="1" x14ac:dyDescent="0.25">
      <c r="A9" s="71">
        <v>1</v>
      </c>
      <c r="B9" s="69" t="s">
        <v>65</v>
      </c>
      <c r="C9" s="70" t="s">
        <v>66</v>
      </c>
      <c r="D9" s="71" t="s">
        <v>52</v>
      </c>
      <c r="E9" s="70" t="s">
        <v>64</v>
      </c>
      <c r="F9" s="71">
        <v>110</v>
      </c>
      <c r="G9" s="19">
        <v>41</v>
      </c>
      <c r="H9" s="20">
        <v>0</v>
      </c>
      <c r="I9" s="71">
        <v>0</v>
      </c>
    </row>
    <row r="10" spans="1:13" ht="60.75" customHeight="1" x14ac:dyDescent="0.25">
      <c r="A10" s="71">
        <v>2</v>
      </c>
      <c r="B10" s="69" t="s">
        <v>125</v>
      </c>
      <c r="C10" s="70"/>
      <c r="D10" s="71" t="s">
        <v>52</v>
      </c>
      <c r="E10" s="70" t="s">
        <v>126</v>
      </c>
      <c r="F10" s="71">
        <v>110</v>
      </c>
      <c r="G10" s="19">
        <v>20</v>
      </c>
      <c r="H10" s="20"/>
      <c r="I10" s="71">
        <v>0</v>
      </c>
    </row>
    <row r="11" spans="1:13" ht="45" x14ac:dyDescent="0.25">
      <c r="A11" s="71">
        <v>2</v>
      </c>
      <c r="B11" s="69" t="s">
        <v>53</v>
      </c>
      <c r="C11" s="71" t="s">
        <v>67</v>
      </c>
      <c r="D11" s="71" t="s">
        <v>52</v>
      </c>
      <c r="E11" s="70" t="s">
        <v>39</v>
      </c>
      <c r="F11" s="71" t="s">
        <v>54</v>
      </c>
      <c r="G11" s="19">
        <v>12.6</v>
      </c>
      <c r="H11" s="21">
        <v>0</v>
      </c>
      <c r="I11" s="71">
        <v>0</v>
      </c>
    </row>
    <row r="12" spans="1:13" ht="30" x14ac:dyDescent="0.25">
      <c r="A12" s="71">
        <v>3</v>
      </c>
      <c r="B12" s="69" t="s">
        <v>61</v>
      </c>
      <c r="C12" s="71" t="s">
        <v>62</v>
      </c>
      <c r="D12" s="71" t="s">
        <v>52</v>
      </c>
      <c r="E12" s="70" t="s">
        <v>63</v>
      </c>
      <c r="F12" s="71" t="s">
        <v>54</v>
      </c>
      <c r="G12" s="19">
        <v>8.8000000000000007</v>
      </c>
      <c r="H12" s="71"/>
      <c r="I12" s="71">
        <v>0.83599999999999997</v>
      </c>
    </row>
    <row r="13" spans="1:13" ht="28.9" customHeight="1" x14ac:dyDescent="0.25">
      <c r="A13" s="71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view="pageBreakPreview" zoomScaleNormal="100" zoomScaleSheetLayoutView="100" workbookViewId="0">
      <pane ySplit="11" topLeftCell="A105" activePane="bottomLeft" state="frozen"/>
      <selection activeCell="I11" sqref="I11"/>
      <selection pane="bottomLeft" activeCell="A7" sqref="A7:G7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01"/>
      <c r="B1" s="101"/>
      <c r="C1" s="101"/>
      <c r="D1" s="101"/>
      <c r="E1" s="101"/>
      <c r="F1" s="101"/>
      <c r="G1" s="101"/>
    </row>
    <row r="2" spans="1:17" ht="15" customHeight="1" x14ac:dyDescent="0.25">
      <c r="A2" s="102" t="s">
        <v>42</v>
      </c>
      <c r="B2" s="102"/>
      <c r="C2" s="102"/>
      <c r="D2" s="102"/>
      <c r="E2" s="102"/>
      <c r="F2" s="102"/>
      <c r="G2" s="10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96" t="s">
        <v>59</v>
      </c>
      <c r="B4" s="97"/>
      <c r="C4" s="97"/>
      <c r="D4" s="97"/>
      <c r="E4" s="97"/>
      <c r="F4" s="97"/>
      <c r="G4" s="98"/>
    </row>
    <row r="5" spans="1:17" ht="20.45" customHeight="1" x14ac:dyDescent="0.25">
      <c r="A5" s="96"/>
      <c r="B5" s="97"/>
      <c r="C5" s="97"/>
      <c r="D5" s="97"/>
      <c r="E5" s="97"/>
      <c r="F5" s="97"/>
      <c r="G5" s="98"/>
    </row>
    <row r="6" spans="1:17" ht="20.45" customHeight="1" x14ac:dyDescent="0.25">
      <c r="A6" s="96" t="s">
        <v>157</v>
      </c>
      <c r="B6" s="97"/>
      <c r="C6" s="97"/>
      <c r="D6" s="97"/>
      <c r="E6" s="97"/>
      <c r="F6" s="97"/>
      <c r="G6" s="9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03" t="s">
        <v>41</v>
      </c>
      <c r="B7" s="104"/>
      <c r="C7" s="104"/>
      <c r="D7" s="104"/>
      <c r="E7" s="104"/>
      <c r="F7" s="104"/>
      <c r="G7" s="10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6" t="s">
        <v>0</v>
      </c>
      <c r="B9" s="106" t="s">
        <v>45</v>
      </c>
      <c r="C9" s="106" t="s">
        <v>1</v>
      </c>
      <c r="D9" s="106" t="s">
        <v>2</v>
      </c>
      <c r="E9" s="106" t="s">
        <v>3</v>
      </c>
      <c r="F9" s="106" t="s">
        <v>55</v>
      </c>
      <c r="G9" s="106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7"/>
      <c r="B10" s="107"/>
      <c r="C10" s="107"/>
      <c r="D10" s="107"/>
      <c r="E10" s="107"/>
      <c r="F10" s="107"/>
      <c r="G10" s="107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8"/>
      <c r="B11" s="108"/>
      <c r="C11" s="108"/>
      <c r="D11" s="108"/>
      <c r="E11" s="108"/>
      <c r="F11" s="108"/>
      <c r="G11" s="10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9">
        <v>35</v>
      </c>
      <c r="B46" s="79" t="s">
        <v>68</v>
      </c>
      <c r="C46" s="99" t="s">
        <v>69</v>
      </c>
      <c r="D46" s="81" t="s">
        <v>124</v>
      </c>
      <c r="E46" s="77">
        <v>6</v>
      </c>
      <c r="F46" s="77">
        <v>0.65</v>
      </c>
      <c r="G46" s="76">
        <v>0</v>
      </c>
    </row>
    <row r="47" spans="1:7" ht="15" customHeight="1" x14ac:dyDescent="0.25">
      <c r="A47" s="109"/>
      <c r="B47" s="80"/>
      <c r="C47" s="99"/>
      <c r="D47" s="81"/>
      <c r="E47" s="77"/>
      <c r="F47" s="77"/>
      <c r="G47" s="76"/>
    </row>
    <row r="48" spans="1:7" ht="15" customHeight="1" x14ac:dyDescent="0.25">
      <c r="A48" s="78">
        <v>36</v>
      </c>
      <c r="B48" s="100" t="s">
        <v>70</v>
      </c>
      <c r="C48" s="99" t="s">
        <v>69</v>
      </c>
      <c r="D48" s="81" t="s">
        <v>124</v>
      </c>
      <c r="E48" s="77">
        <v>6</v>
      </c>
      <c r="F48" s="77">
        <v>1.26</v>
      </c>
      <c r="G48" s="76">
        <v>166</v>
      </c>
    </row>
    <row r="49" spans="1:7" ht="15" customHeight="1" x14ac:dyDescent="0.25">
      <c r="A49" s="78"/>
      <c r="B49" s="100"/>
      <c r="C49" s="99"/>
      <c r="D49" s="81"/>
      <c r="E49" s="77"/>
      <c r="F49" s="77"/>
      <c r="G49" s="76"/>
    </row>
    <row r="50" spans="1:7" ht="15" customHeight="1" x14ac:dyDescent="0.25">
      <c r="A50" s="45">
        <v>37</v>
      </c>
      <c r="B50" s="22" t="s">
        <v>71</v>
      </c>
      <c r="C50" s="23" t="s">
        <v>72</v>
      </c>
      <c r="D50" s="81" t="s">
        <v>113</v>
      </c>
      <c r="E50" s="40">
        <v>10</v>
      </c>
      <c r="F50" s="40">
        <v>0.4</v>
      </c>
      <c r="G50" s="44">
        <v>100</v>
      </c>
    </row>
    <row r="51" spans="1:7" ht="15" customHeight="1" x14ac:dyDescent="0.25">
      <c r="A51" s="45">
        <v>38</v>
      </c>
      <c r="B51" s="22" t="s">
        <v>73</v>
      </c>
      <c r="C51" s="23" t="s">
        <v>72</v>
      </c>
      <c r="D51" s="81"/>
      <c r="E51" s="40">
        <v>10</v>
      </c>
      <c r="F51" s="40">
        <v>0.4</v>
      </c>
      <c r="G51" s="44">
        <v>186</v>
      </c>
    </row>
    <row r="52" spans="1:7" ht="15" customHeight="1" x14ac:dyDescent="0.25">
      <c r="A52" s="45">
        <v>39</v>
      </c>
      <c r="B52" s="22" t="s">
        <v>74</v>
      </c>
      <c r="C52" s="23" t="s">
        <v>72</v>
      </c>
      <c r="D52" s="81"/>
      <c r="E52" s="40">
        <v>10</v>
      </c>
      <c r="F52" s="40">
        <v>0.4</v>
      </c>
      <c r="G52" s="44">
        <v>222</v>
      </c>
    </row>
    <row r="53" spans="1:7" ht="15" customHeight="1" x14ac:dyDescent="0.25">
      <c r="A53" s="45">
        <f t="shared" ref="A53:A76" si="1">A52+1</f>
        <v>40</v>
      </c>
      <c r="B53" s="22" t="s">
        <v>75</v>
      </c>
      <c r="C53" s="23" t="s">
        <v>72</v>
      </c>
      <c r="D53" s="81"/>
      <c r="E53" s="40">
        <v>10</v>
      </c>
      <c r="F53" s="40">
        <v>0.4</v>
      </c>
      <c r="G53" s="44">
        <v>139</v>
      </c>
    </row>
    <row r="54" spans="1:7" ht="15" customHeight="1" x14ac:dyDescent="0.25">
      <c r="A54" s="45">
        <f t="shared" si="1"/>
        <v>41</v>
      </c>
      <c r="B54" s="22" t="s">
        <v>76</v>
      </c>
      <c r="C54" s="23" t="s">
        <v>72</v>
      </c>
      <c r="D54" s="81"/>
      <c r="E54" s="40">
        <v>10</v>
      </c>
      <c r="F54" s="40">
        <v>0.4</v>
      </c>
      <c r="G54" s="44">
        <v>0</v>
      </c>
    </row>
    <row r="55" spans="1:7" ht="15" customHeight="1" x14ac:dyDescent="0.25">
      <c r="A55" s="45">
        <f t="shared" si="1"/>
        <v>42</v>
      </c>
      <c r="B55" s="22" t="s">
        <v>77</v>
      </c>
      <c r="C55" s="23" t="s">
        <v>72</v>
      </c>
      <c r="D55" s="81"/>
      <c r="E55" s="40">
        <v>10</v>
      </c>
      <c r="F55" s="40">
        <v>0.4</v>
      </c>
      <c r="G55" s="44">
        <v>0</v>
      </c>
    </row>
    <row r="56" spans="1:7" ht="15" customHeight="1" x14ac:dyDescent="0.25">
      <c r="A56" s="45">
        <f t="shared" si="1"/>
        <v>43</v>
      </c>
      <c r="B56" s="22" t="s">
        <v>78</v>
      </c>
      <c r="C56" s="23" t="s">
        <v>72</v>
      </c>
      <c r="D56" s="81"/>
      <c r="E56" s="40">
        <v>10</v>
      </c>
      <c r="F56" s="40">
        <v>0.4</v>
      </c>
      <c r="G56" s="44">
        <v>68</v>
      </c>
    </row>
    <row r="57" spans="1:7" ht="15" customHeight="1" x14ac:dyDescent="0.25">
      <c r="A57" s="45">
        <f t="shared" si="1"/>
        <v>44</v>
      </c>
      <c r="B57" s="22" t="s">
        <v>79</v>
      </c>
      <c r="C57" s="23" t="s">
        <v>72</v>
      </c>
      <c r="D57" s="81"/>
      <c r="E57" s="40">
        <v>10</v>
      </c>
      <c r="F57" s="40">
        <v>0.1</v>
      </c>
      <c r="G57" s="44">
        <v>208</v>
      </c>
    </row>
    <row r="58" spans="1:7" ht="15" customHeight="1" x14ac:dyDescent="0.25">
      <c r="A58" s="45">
        <f t="shared" si="1"/>
        <v>45</v>
      </c>
      <c r="B58" s="22" t="s">
        <v>80</v>
      </c>
      <c r="C58" s="23" t="s">
        <v>72</v>
      </c>
      <c r="D58" s="81"/>
      <c r="E58" s="40">
        <v>10</v>
      </c>
      <c r="F58" s="40">
        <v>0.4</v>
      </c>
      <c r="G58" s="44">
        <v>23</v>
      </c>
    </row>
    <row r="59" spans="1:7" ht="15" customHeight="1" x14ac:dyDescent="0.25">
      <c r="A59" s="45">
        <f t="shared" si="1"/>
        <v>46</v>
      </c>
      <c r="B59" s="22" t="s">
        <v>81</v>
      </c>
      <c r="C59" s="23" t="s">
        <v>72</v>
      </c>
      <c r="D59" s="81"/>
      <c r="E59" s="40">
        <v>10</v>
      </c>
      <c r="F59" s="40">
        <v>0.16</v>
      </c>
      <c r="G59" s="44">
        <v>23</v>
      </c>
    </row>
    <row r="60" spans="1:7" ht="15" customHeight="1" x14ac:dyDescent="0.25">
      <c r="A60" s="45">
        <f t="shared" si="1"/>
        <v>47</v>
      </c>
      <c r="B60" s="22" t="s">
        <v>82</v>
      </c>
      <c r="C60" s="23" t="s">
        <v>72</v>
      </c>
      <c r="D60" s="81"/>
      <c r="E60" s="40">
        <v>10</v>
      </c>
      <c r="F60" s="40">
        <v>0.16</v>
      </c>
      <c r="G60" s="44">
        <v>40</v>
      </c>
    </row>
    <row r="61" spans="1:7" ht="15" customHeight="1" x14ac:dyDescent="0.25">
      <c r="A61" s="45">
        <f t="shared" si="1"/>
        <v>48</v>
      </c>
      <c r="B61" s="22" t="s">
        <v>83</v>
      </c>
      <c r="C61" s="23" t="s">
        <v>72</v>
      </c>
      <c r="D61" s="81"/>
      <c r="E61" s="40">
        <v>10</v>
      </c>
      <c r="F61" s="40">
        <v>0.06</v>
      </c>
      <c r="G61" s="44">
        <v>23</v>
      </c>
    </row>
    <row r="62" spans="1:7" ht="15" customHeight="1" x14ac:dyDescent="0.25">
      <c r="A62" s="45">
        <f t="shared" si="1"/>
        <v>49</v>
      </c>
      <c r="B62" s="22" t="s">
        <v>84</v>
      </c>
      <c r="C62" s="23" t="s">
        <v>72</v>
      </c>
      <c r="D62" s="81"/>
      <c r="E62" s="40">
        <v>10</v>
      </c>
      <c r="F62" s="40">
        <v>0.16</v>
      </c>
      <c r="G62" s="44">
        <v>58</v>
      </c>
    </row>
    <row r="63" spans="1:7" ht="15" customHeight="1" x14ac:dyDescent="0.25">
      <c r="A63" s="45">
        <f t="shared" si="1"/>
        <v>50</v>
      </c>
      <c r="B63" s="22" t="s">
        <v>85</v>
      </c>
      <c r="C63" s="23" t="s">
        <v>72</v>
      </c>
      <c r="D63" s="81"/>
      <c r="E63" s="40">
        <v>10</v>
      </c>
      <c r="F63" s="40">
        <v>0.16</v>
      </c>
      <c r="G63" s="44">
        <v>0</v>
      </c>
    </row>
    <row r="64" spans="1:7" ht="15" customHeight="1" x14ac:dyDescent="0.25">
      <c r="A64" s="45">
        <f t="shared" si="1"/>
        <v>51</v>
      </c>
      <c r="B64" s="22" t="s">
        <v>86</v>
      </c>
      <c r="C64" s="23" t="s">
        <v>72</v>
      </c>
      <c r="D64" s="81"/>
      <c r="E64" s="40">
        <v>10</v>
      </c>
      <c r="F64" s="40">
        <v>0.16</v>
      </c>
      <c r="G64" s="44">
        <v>57</v>
      </c>
    </row>
    <row r="65" spans="1:7" ht="15" customHeight="1" x14ac:dyDescent="0.25">
      <c r="A65" s="45">
        <f t="shared" si="1"/>
        <v>52</v>
      </c>
      <c r="B65" s="22" t="s">
        <v>87</v>
      </c>
      <c r="C65" s="23" t="s">
        <v>72</v>
      </c>
      <c r="D65" s="81"/>
      <c r="E65" s="40">
        <v>10</v>
      </c>
      <c r="F65" s="40">
        <v>0.1</v>
      </c>
      <c r="G65" s="44">
        <v>0</v>
      </c>
    </row>
    <row r="66" spans="1:7" ht="15" customHeight="1" x14ac:dyDescent="0.25">
      <c r="A66" s="45">
        <f t="shared" si="1"/>
        <v>53</v>
      </c>
      <c r="B66" s="22" t="s">
        <v>88</v>
      </c>
      <c r="C66" s="23" t="s">
        <v>72</v>
      </c>
      <c r="D66" s="81"/>
      <c r="E66" s="40">
        <v>10</v>
      </c>
      <c r="F66" s="40">
        <v>0.4</v>
      </c>
      <c r="G66" s="44">
        <v>0</v>
      </c>
    </row>
    <row r="67" spans="1:7" ht="15" customHeight="1" x14ac:dyDescent="0.25">
      <c r="A67" s="45">
        <f t="shared" si="1"/>
        <v>54</v>
      </c>
      <c r="B67" s="22" t="s">
        <v>89</v>
      </c>
      <c r="C67" s="23" t="s">
        <v>72</v>
      </c>
      <c r="D67" s="81"/>
      <c r="E67" s="40">
        <v>10</v>
      </c>
      <c r="F67" s="40">
        <v>0.4</v>
      </c>
      <c r="G67" s="44">
        <v>244</v>
      </c>
    </row>
    <row r="68" spans="1:7" ht="15" customHeight="1" x14ac:dyDescent="0.25">
      <c r="A68" s="45">
        <f t="shared" si="1"/>
        <v>55</v>
      </c>
      <c r="B68" s="22" t="s">
        <v>90</v>
      </c>
      <c r="C68" s="23" t="s">
        <v>72</v>
      </c>
      <c r="D68" s="81"/>
      <c r="E68" s="40">
        <v>10</v>
      </c>
      <c r="F68" s="40">
        <v>0.4</v>
      </c>
      <c r="G68" s="44">
        <v>68</v>
      </c>
    </row>
    <row r="69" spans="1:7" ht="15" customHeight="1" x14ac:dyDescent="0.25">
      <c r="A69" s="45">
        <f t="shared" si="1"/>
        <v>56</v>
      </c>
      <c r="B69" s="22" t="s">
        <v>91</v>
      </c>
      <c r="C69" s="23" t="s">
        <v>72</v>
      </c>
      <c r="D69" s="81"/>
      <c r="E69" s="40">
        <v>10</v>
      </c>
      <c r="F69" s="40">
        <v>0.1</v>
      </c>
      <c r="G69" s="44">
        <v>0</v>
      </c>
    </row>
    <row r="70" spans="1:7" ht="15" customHeight="1" x14ac:dyDescent="0.25">
      <c r="A70" s="45">
        <f t="shared" si="1"/>
        <v>57</v>
      </c>
      <c r="B70" s="22" t="s">
        <v>92</v>
      </c>
      <c r="C70" s="23" t="s">
        <v>72</v>
      </c>
      <c r="D70" s="81"/>
      <c r="E70" s="40">
        <v>10</v>
      </c>
      <c r="F70" s="40">
        <v>0.25</v>
      </c>
      <c r="G70" s="44">
        <v>0</v>
      </c>
    </row>
    <row r="71" spans="1:7" ht="34.9" customHeight="1" x14ac:dyDescent="0.25">
      <c r="A71" s="45">
        <f t="shared" si="1"/>
        <v>58</v>
      </c>
      <c r="B71" s="24" t="s">
        <v>132</v>
      </c>
      <c r="C71" s="41" t="s">
        <v>14</v>
      </c>
      <c r="D71" s="39" t="s">
        <v>131</v>
      </c>
      <c r="E71" s="40">
        <v>10</v>
      </c>
      <c r="F71" s="40">
        <v>0.1</v>
      </c>
      <c r="G71" s="44">
        <v>0</v>
      </c>
    </row>
    <row r="72" spans="1:7" ht="34.9" customHeight="1" x14ac:dyDescent="0.25">
      <c r="A72" s="45">
        <v>59</v>
      </c>
      <c r="B72" s="24" t="s">
        <v>134</v>
      </c>
      <c r="C72" s="41" t="s">
        <v>14</v>
      </c>
      <c r="D72" s="39" t="s">
        <v>131</v>
      </c>
      <c r="E72" s="40">
        <v>10</v>
      </c>
      <c r="F72" s="40">
        <v>0.16</v>
      </c>
      <c r="G72" s="44">
        <v>0</v>
      </c>
    </row>
    <row r="73" spans="1:7" ht="28.15" customHeight="1" x14ac:dyDescent="0.25">
      <c r="A73" s="45">
        <v>60</v>
      </c>
      <c r="B73" s="24" t="s">
        <v>133</v>
      </c>
      <c r="C73" s="41" t="s">
        <v>14</v>
      </c>
      <c r="D73" s="39" t="s">
        <v>131</v>
      </c>
      <c r="E73" s="40">
        <v>10</v>
      </c>
      <c r="F73" s="40">
        <v>0.16</v>
      </c>
      <c r="G73" s="44">
        <v>0</v>
      </c>
    </row>
    <row r="74" spans="1:7" ht="22.15" customHeight="1" x14ac:dyDescent="0.25">
      <c r="A74" s="45">
        <v>61</v>
      </c>
      <c r="B74" s="41" t="s">
        <v>93</v>
      </c>
      <c r="C74" s="41" t="s">
        <v>94</v>
      </c>
      <c r="D74" s="94" t="s">
        <v>114</v>
      </c>
      <c r="E74" s="40">
        <v>6</v>
      </c>
      <c r="F74" s="40">
        <v>0.4</v>
      </c>
      <c r="G74" s="44">
        <v>0</v>
      </c>
    </row>
    <row r="75" spans="1:7" ht="22.15" customHeight="1" x14ac:dyDescent="0.25">
      <c r="A75" s="45">
        <f t="shared" si="1"/>
        <v>62</v>
      </c>
      <c r="B75" s="41" t="s">
        <v>95</v>
      </c>
      <c r="C75" s="41" t="s">
        <v>94</v>
      </c>
      <c r="D75" s="94"/>
      <c r="E75" s="40">
        <v>6</v>
      </c>
      <c r="F75" s="40">
        <v>0.25</v>
      </c>
      <c r="G75" s="44">
        <v>0</v>
      </c>
    </row>
    <row r="76" spans="1:7" ht="21" customHeight="1" x14ac:dyDescent="0.25">
      <c r="A76" s="45">
        <f t="shared" si="1"/>
        <v>63</v>
      </c>
      <c r="B76" s="41" t="s">
        <v>96</v>
      </c>
      <c r="C76" s="40" t="s">
        <v>97</v>
      </c>
      <c r="D76" s="39" t="s">
        <v>115</v>
      </c>
      <c r="E76" s="40">
        <v>6</v>
      </c>
      <c r="F76" s="40">
        <v>0.25</v>
      </c>
      <c r="G76" s="44">
        <v>0</v>
      </c>
    </row>
    <row r="77" spans="1:7" ht="15" customHeight="1" x14ac:dyDescent="0.25">
      <c r="A77" s="84">
        <v>64</v>
      </c>
      <c r="B77" s="92" t="s">
        <v>98</v>
      </c>
      <c r="C77" s="77" t="s">
        <v>97</v>
      </c>
      <c r="D77" s="81" t="s">
        <v>116</v>
      </c>
      <c r="E77" s="40">
        <v>6</v>
      </c>
      <c r="F77" s="40">
        <v>0.4</v>
      </c>
      <c r="G77" s="82">
        <v>0</v>
      </c>
    </row>
    <row r="78" spans="1:7" ht="15" customHeight="1" x14ac:dyDescent="0.25">
      <c r="A78" s="85"/>
      <c r="B78" s="92"/>
      <c r="C78" s="77"/>
      <c r="D78" s="81"/>
      <c r="E78" s="40">
        <v>6</v>
      </c>
      <c r="F78" s="40">
        <v>0.25</v>
      </c>
      <c r="G78" s="87"/>
    </row>
    <row r="79" spans="1:7" ht="15" customHeight="1" x14ac:dyDescent="0.25">
      <c r="A79" s="86"/>
      <c r="B79" s="92"/>
      <c r="C79" s="77"/>
      <c r="D79" s="81"/>
      <c r="E79" s="40">
        <v>6</v>
      </c>
      <c r="F79" s="40">
        <v>0.4</v>
      </c>
      <c r="G79" s="83"/>
    </row>
    <row r="80" spans="1:7" ht="29.25" customHeight="1" x14ac:dyDescent="0.25">
      <c r="A80" s="43">
        <v>65</v>
      </c>
      <c r="B80" s="40" t="s">
        <v>140</v>
      </c>
      <c r="C80" s="40" t="s">
        <v>139</v>
      </c>
      <c r="D80" s="39" t="s">
        <v>138</v>
      </c>
      <c r="E80" s="40">
        <v>10</v>
      </c>
      <c r="F80" s="40">
        <v>0.4</v>
      </c>
      <c r="G80" s="42">
        <v>0</v>
      </c>
    </row>
    <row r="81" spans="1:7" ht="31.5" customHeight="1" x14ac:dyDescent="0.25">
      <c r="A81" s="43">
        <v>66</v>
      </c>
      <c r="B81" s="40" t="s">
        <v>141</v>
      </c>
      <c r="C81" s="40" t="s">
        <v>139</v>
      </c>
      <c r="D81" s="39" t="s">
        <v>138</v>
      </c>
      <c r="E81" s="40">
        <v>10</v>
      </c>
      <c r="F81" s="40">
        <v>0.63</v>
      </c>
      <c r="G81" s="42">
        <v>0</v>
      </c>
    </row>
    <row r="82" spans="1:7" ht="30.75" customHeight="1" x14ac:dyDescent="0.25">
      <c r="A82" s="43">
        <v>67</v>
      </c>
      <c r="B82" s="40" t="s">
        <v>141</v>
      </c>
      <c r="C82" s="40" t="s">
        <v>94</v>
      </c>
      <c r="D82" s="39" t="s">
        <v>138</v>
      </c>
      <c r="E82" s="40">
        <v>6</v>
      </c>
      <c r="F82" s="40">
        <v>0.63</v>
      </c>
      <c r="G82" s="42">
        <v>0</v>
      </c>
    </row>
    <row r="83" spans="1:7" ht="29.25" customHeight="1" x14ac:dyDescent="0.25">
      <c r="A83" s="43">
        <v>68</v>
      </c>
      <c r="B83" s="40" t="s">
        <v>140</v>
      </c>
      <c r="C83" s="40" t="s">
        <v>139</v>
      </c>
      <c r="D83" s="39" t="s">
        <v>138</v>
      </c>
      <c r="E83" s="40">
        <v>10</v>
      </c>
      <c r="F83" s="40">
        <v>0.4</v>
      </c>
      <c r="G83" s="42">
        <v>0</v>
      </c>
    </row>
    <row r="84" spans="1:7" ht="32.25" customHeight="1" x14ac:dyDescent="0.25">
      <c r="A84" s="43">
        <v>69</v>
      </c>
      <c r="B84" s="40" t="s">
        <v>140</v>
      </c>
      <c r="C84" s="40" t="s">
        <v>139</v>
      </c>
      <c r="D84" s="39" t="s">
        <v>138</v>
      </c>
      <c r="E84" s="40">
        <v>10</v>
      </c>
      <c r="F84" s="40">
        <v>0.4</v>
      </c>
      <c r="G84" s="42">
        <v>0</v>
      </c>
    </row>
    <row r="85" spans="1:7" ht="30" customHeight="1" x14ac:dyDescent="0.25">
      <c r="A85" s="43">
        <v>70</v>
      </c>
      <c r="B85" s="40" t="s">
        <v>140</v>
      </c>
      <c r="C85" s="40" t="s">
        <v>139</v>
      </c>
      <c r="D85" s="39" t="s">
        <v>138</v>
      </c>
      <c r="E85" s="40">
        <v>10</v>
      </c>
      <c r="F85" s="40">
        <v>0.4</v>
      </c>
      <c r="G85" s="42">
        <v>0</v>
      </c>
    </row>
    <row r="86" spans="1:7" ht="29.25" customHeight="1" x14ac:dyDescent="0.25">
      <c r="A86" s="43">
        <v>71</v>
      </c>
      <c r="B86" s="40" t="s">
        <v>142</v>
      </c>
      <c r="C86" s="40" t="s">
        <v>139</v>
      </c>
      <c r="D86" s="39" t="s">
        <v>138</v>
      </c>
      <c r="E86" s="40">
        <v>10</v>
      </c>
      <c r="F86" s="40">
        <v>0.25</v>
      </c>
      <c r="G86" s="42">
        <v>0</v>
      </c>
    </row>
    <row r="87" spans="1:7" ht="29.25" customHeight="1" x14ac:dyDescent="0.25">
      <c r="A87" s="43">
        <v>72</v>
      </c>
      <c r="B87" s="40" t="s">
        <v>142</v>
      </c>
      <c r="C87" s="40" t="s">
        <v>139</v>
      </c>
      <c r="D87" s="39" t="s">
        <v>138</v>
      </c>
      <c r="E87" s="40">
        <v>10</v>
      </c>
      <c r="F87" s="40">
        <v>0.25</v>
      </c>
      <c r="G87" s="42">
        <v>0</v>
      </c>
    </row>
    <row r="88" spans="1:7" ht="30.75" customHeight="1" x14ac:dyDescent="0.25">
      <c r="A88" s="43">
        <v>73</v>
      </c>
      <c r="B88" s="40" t="s">
        <v>142</v>
      </c>
      <c r="C88" s="40" t="s">
        <v>139</v>
      </c>
      <c r="D88" s="39" t="s">
        <v>138</v>
      </c>
      <c r="E88" s="40">
        <v>10</v>
      </c>
      <c r="F88" s="40">
        <v>0.25</v>
      </c>
      <c r="G88" s="42">
        <v>0</v>
      </c>
    </row>
    <row r="89" spans="1:7" ht="46.5" customHeight="1" x14ac:dyDescent="0.25">
      <c r="A89" s="43">
        <v>74</v>
      </c>
      <c r="B89" s="40" t="s">
        <v>144</v>
      </c>
      <c r="C89" s="40" t="s">
        <v>149</v>
      </c>
      <c r="D89" s="39" t="s">
        <v>143</v>
      </c>
      <c r="E89" s="40">
        <v>6</v>
      </c>
      <c r="F89" s="40">
        <v>0.1</v>
      </c>
      <c r="G89" s="42">
        <v>0</v>
      </c>
    </row>
    <row r="90" spans="1:7" ht="44.25" customHeight="1" x14ac:dyDescent="0.25">
      <c r="A90" s="43">
        <v>75</v>
      </c>
      <c r="B90" s="40" t="s">
        <v>145</v>
      </c>
      <c r="C90" s="40" t="s">
        <v>149</v>
      </c>
      <c r="D90" s="39" t="s">
        <v>143</v>
      </c>
      <c r="E90" s="40">
        <v>10</v>
      </c>
      <c r="F90" s="40">
        <v>0.4</v>
      </c>
      <c r="G90" s="42">
        <v>0</v>
      </c>
    </row>
    <row r="91" spans="1:7" ht="44.25" customHeight="1" x14ac:dyDescent="0.25">
      <c r="A91" s="43">
        <v>76</v>
      </c>
      <c r="B91" s="40" t="s">
        <v>147</v>
      </c>
      <c r="C91" s="40" t="s">
        <v>148</v>
      </c>
      <c r="D91" s="39" t="s">
        <v>146</v>
      </c>
      <c r="E91" s="40">
        <v>10</v>
      </c>
      <c r="F91" s="40">
        <v>0.4</v>
      </c>
      <c r="G91" s="42">
        <v>0</v>
      </c>
    </row>
    <row r="92" spans="1:7" ht="44.25" customHeight="1" x14ac:dyDescent="0.25">
      <c r="A92" s="43">
        <v>77</v>
      </c>
      <c r="B92" s="40" t="s">
        <v>151</v>
      </c>
      <c r="C92" s="40" t="s">
        <v>149</v>
      </c>
      <c r="D92" s="39" t="s">
        <v>150</v>
      </c>
      <c r="E92" s="40">
        <v>6</v>
      </c>
      <c r="F92" s="40">
        <v>0.1</v>
      </c>
      <c r="G92" s="42">
        <v>0</v>
      </c>
    </row>
    <row r="93" spans="1:7" ht="44.25" customHeight="1" x14ac:dyDescent="0.25">
      <c r="A93" s="43">
        <v>78</v>
      </c>
      <c r="B93" s="40" t="s">
        <v>152</v>
      </c>
      <c r="C93" s="40" t="s">
        <v>149</v>
      </c>
      <c r="D93" s="39" t="s">
        <v>150</v>
      </c>
      <c r="E93" s="40">
        <v>6</v>
      </c>
      <c r="F93" s="40">
        <v>0.16</v>
      </c>
      <c r="G93" s="42">
        <v>0</v>
      </c>
    </row>
    <row r="94" spans="1:7" ht="30" customHeight="1" x14ac:dyDescent="0.25">
      <c r="A94" s="45">
        <v>79</v>
      </c>
      <c r="B94" s="38" t="s">
        <v>137</v>
      </c>
      <c r="C94" s="40" t="s">
        <v>136</v>
      </c>
      <c r="D94" s="39" t="s">
        <v>135</v>
      </c>
      <c r="E94" s="40">
        <v>10</v>
      </c>
      <c r="F94" s="40">
        <v>2</v>
      </c>
      <c r="G94" s="44">
        <v>0</v>
      </c>
    </row>
    <row r="95" spans="1:7" ht="15" customHeight="1" x14ac:dyDescent="0.25">
      <c r="A95" s="84">
        <v>80</v>
      </c>
      <c r="B95" s="95" t="s">
        <v>100</v>
      </c>
      <c r="C95" s="77" t="s">
        <v>14</v>
      </c>
      <c r="D95" s="81" t="s">
        <v>117</v>
      </c>
      <c r="E95" s="40">
        <v>6</v>
      </c>
      <c r="F95" s="40">
        <v>1.25</v>
      </c>
      <c r="G95" s="90">
        <v>0</v>
      </c>
    </row>
    <row r="96" spans="1:7" ht="15" customHeight="1" x14ac:dyDescent="0.25">
      <c r="A96" s="86"/>
      <c r="B96" s="95"/>
      <c r="C96" s="77"/>
      <c r="D96" s="81"/>
      <c r="E96" s="40">
        <v>6</v>
      </c>
      <c r="F96" s="40">
        <v>1.25</v>
      </c>
      <c r="G96" s="90"/>
    </row>
    <row r="97" spans="1:7" ht="15" customHeight="1" x14ac:dyDescent="0.25">
      <c r="A97" s="84">
        <v>81</v>
      </c>
      <c r="B97" s="92" t="s">
        <v>101</v>
      </c>
      <c r="C97" s="77" t="s">
        <v>14</v>
      </c>
      <c r="D97" s="81" t="str">
        <f>D95</f>
        <v>г.Тольятти,  Автозаводское ш., д.2 и д.2А, Автозаводское ш., д.6</v>
      </c>
      <c r="E97" s="40">
        <v>6</v>
      </c>
      <c r="F97" s="40">
        <v>1.25</v>
      </c>
      <c r="G97" s="90">
        <v>303</v>
      </c>
    </row>
    <row r="98" spans="1:7" ht="15" customHeight="1" x14ac:dyDescent="0.25">
      <c r="A98" s="86"/>
      <c r="B98" s="92"/>
      <c r="C98" s="77"/>
      <c r="D98" s="81"/>
      <c r="E98" s="40">
        <v>6</v>
      </c>
      <c r="F98" s="40">
        <v>1.25</v>
      </c>
      <c r="G98" s="90"/>
    </row>
    <row r="99" spans="1:7" ht="41.45" customHeight="1" x14ac:dyDescent="0.25">
      <c r="A99" s="45">
        <v>82</v>
      </c>
      <c r="B99" s="38" t="s">
        <v>102</v>
      </c>
      <c r="C99" s="40" t="s">
        <v>99</v>
      </c>
      <c r="D99" s="39" t="s">
        <v>118</v>
      </c>
      <c r="E99" s="40">
        <v>6</v>
      </c>
      <c r="F99" s="40">
        <v>0.63</v>
      </c>
      <c r="G99" s="44">
        <v>0</v>
      </c>
    </row>
    <row r="100" spans="1:7" ht="44.45" customHeight="1" x14ac:dyDescent="0.25">
      <c r="A100" s="45">
        <v>83</v>
      </c>
      <c r="B100" s="38" t="s">
        <v>103</v>
      </c>
      <c r="C100" s="40" t="s">
        <v>94</v>
      </c>
      <c r="D100" s="39" t="s">
        <v>119</v>
      </c>
      <c r="E100" s="40">
        <v>6</v>
      </c>
      <c r="F100" s="40">
        <v>0.25</v>
      </c>
      <c r="G100" s="44">
        <v>42</v>
      </c>
    </row>
    <row r="101" spans="1:7" ht="28.15" customHeight="1" x14ac:dyDescent="0.25">
      <c r="A101" s="45">
        <v>84</v>
      </c>
      <c r="B101" s="41" t="s">
        <v>104</v>
      </c>
      <c r="C101" s="40" t="s">
        <v>99</v>
      </c>
      <c r="D101" s="39" t="s">
        <v>120</v>
      </c>
      <c r="E101" s="40">
        <v>10</v>
      </c>
      <c r="F101" s="40">
        <v>0.63</v>
      </c>
      <c r="G101" s="44">
        <v>0</v>
      </c>
    </row>
    <row r="102" spans="1:7" ht="27" customHeight="1" x14ac:dyDescent="0.25">
      <c r="A102" s="45">
        <v>85</v>
      </c>
      <c r="B102" s="41" t="s">
        <v>105</v>
      </c>
      <c r="C102" s="40" t="s">
        <v>14</v>
      </c>
      <c r="D102" s="81" t="s">
        <v>121</v>
      </c>
      <c r="E102" s="40">
        <v>6</v>
      </c>
      <c r="F102" s="40">
        <v>0.63</v>
      </c>
      <c r="G102" s="44">
        <v>0</v>
      </c>
    </row>
    <row r="103" spans="1:7" ht="15" customHeight="1" x14ac:dyDescent="0.25">
      <c r="A103" s="88">
        <v>86</v>
      </c>
      <c r="B103" s="92" t="s">
        <v>106</v>
      </c>
      <c r="C103" s="77" t="s">
        <v>94</v>
      </c>
      <c r="D103" s="81"/>
      <c r="E103" s="40">
        <v>6</v>
      </c>
      <c r="F103" s="40">
        <v>0.63</v>
      </c>
      <c r="G103" s="82">
        <v>0</v>
      </c>
    </row>
    <row r="104" spans="1:7" ht="15" customHeight="1" x14ac:dyDescent="0.25">
      <c r="A104" s="89"/>
      <c r="B104" s="92"/>
      <c r="C104" s="77"/>
      <c r="D104" s="81"/>
      <c r="E104" s="40">
        <v>6</v>
      </c>
      <c r="F104" s="40">
        <v>0.1</v>
      </c>
      <c r="G104" s="83"/>
    </row>
    <row r="105" spans="1:7" ht="15" customHeight="1" x14ac:dyDescent="0.25">
      <c r="A105" s="88">
        <v>87</v>
      </c>
      <c r="B105" s="92" t="s">
        <v>107</v>
      </c>
      <c r="C105" s="77" t="s">
        <v>14</v>
      </c>
      <c r="D105" s="91" t="s">
        <v>122</v>
      </c>
      <c r="E105" s="40">
        <v>10</v>
      </c>
      <c r="F105" s="40">
        <v>1</v>
      </c>
      <c r="G105" s="82">
        <v>10</v>
      </c>
    </row>
    <row r="106" spans="1:7" ht="15" customHeight="1" x14ac:dyDescent="0.25">
      <c r="A106" s="89"/>
      <c r="B106" s="92"/>
      <c r="C106" s="77"/>
      <c r="D106" s="91"/>
      <c r="E106" s="40">
        <v>10</v>
      </c>
      <c r="F106" s="40">
        <v>1</v>
      </c>
      <c r="G106" s="83"/>
    </row>
    <row r="107" spans="1:7" ht="23.45" customHeight="1" x14ac:dyDescent="0.25">
      <c r="A107" s="45">
        <v>88</v>
      </c>
      <c r="B107" s="38" t="s">
        <v>108</v>
      </c>
      <c r="C107" s="40" t="s">
        <v>14</v>
      </c>
      <c r="D107" s="91"/>
      <c r="E107" s="40">
        <v>10</v>
      </c>
      <c r="F107" s="40">
        <v>0.16</v>
      </c>
      <c r="G107" s="44">
        <v>0</v>
      </c>
    </row>
    <row r="108" spans="1:7" ht="23.45" customHeight="1" x14ac:dyDescent="0.25">
      <c r="A108" s="45">
        <v>89</v>
      </c>
      <c r="B108" s="15" t="s">
        <v>109</v>
      </c>
      <c r="C108" s="40" t="s">
        <v>14</v>
      </c>
      <c r="D108" s="91"/>
      <c r="E108" s="40">
        <v>10</v>
      </c>
      <c r="F108" s="17">
        <v>6.3E-2</v>
      </c>
      <c r="G108" s="44">
        <v>0</v>
      </c>
    </row>
    <row r="109" spans="1:7" ht="37.15" customHeight="1" x14ac:dyDescent="0.25">
      <c r="A109" s="45">
        <v>90</v>
      </c>
      <c r="B109" s="38" t="s">
        <v>111</v>
      </c>
      <c r="C109" s="25" t="s">
        <v>110</v>
      </c>
      <c r="D109" s="81" t="s">
        <v>123</v>
      </c>
      <c r="E109" s="40">
        <v>10</v>
      </c>
      <c r="F109" s="40">
        <v>0.4</v>
      </c>
      <c r="G109" s="44">
        <v>240</v>
      </c>
    </row>
    <row r="110" spans="1:7" ht="15" customHeight="1" x14ac:dyDescent="0.25">
      <c r="A110" s="84">
        <v>91</v>
      </c>
      <c r="B110" s="92" t="s">
        <v>112</v>
      </c>
      <c r="C110" s="93" t="s">
        <v>110</v>
      </c>
      <c r="D110" s="81"/>
      <c r="E110" s="40">
        <v>10</v>
      </c>
      <c r="F110" s="40">
        <v>1</v>
      </c>
      <c r="G110" s="82">
        <v>0</v>
      </c>
    </row>
    <row r="111" spans="1:7" ht="15" customHeight="1" x14ac:dyDescent="0.25">
      <c r="A111" s="86"/>
      <c r="B111" s="92"/>
      <c r="C111" s="93"/>
      <c r="D111" s="81"/>
      <c r="E111" s="40">
        <v>10</v>
      </c>
      <c r="F111" s="40">
        <v>1</v>
      </c>
      <c r="G111" s="83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D109:D111"/>
    <mergeCell ref="A110:A111"/>
    <mergeCell ref="B110:B111"/>
    <mergeCell ref="C110:C111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view="pageBreakPreview" zoomScaleNormal="100" zoomScaleSheetLayoutView="100" workbookViewId="0">
      <pane ySplit="11" topLeftCell="A111" activePane="bottomLeft" state="frozen"/>
      <selection activeCell="I11" sqref="I11"/>
      <selection pane="bottomLeft" activeCell="G128" sqref="G128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01"/>
      <c r="B1" s="101"/>
      <c r="C1" s="101"/>
      <c r="D1" s="101"/>
      <c r="E1" s="101"/>
      <c r="F1" s="101"/>
      <c r="G1" s="101"/>
    </row>
    <row r="2" spans="1:17" ht="15" customHeight="1" x14ac:dyDescent="0.25">
      <c r="A2" s="102" t="s">
        <v>42</v>
      </c>
      <c r="B2" s="102"/>
      <c r="C2" s="102"/>
      <c r="D2" s="102"/>
      <c r="E2" s="102"/>
      <c r="F2" s="102"/>
      <c r="G2" s="10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96" t="s">
        <v>59</v>
      </c>
      <c r="B4" s="97"/>
      <c r="C4" s="97"/>
      <c r="D4" s="97"/>
      <c r="E4" s="97"/>
      <c r="F4" s="97"/>
      <c r="G4" s="98"/>
    </row>
    <row r="5" spans="1:17" ht="20.45" customHeight="1" x14ac:dyDescent="0.25">
      <c r="A5" s="96"/>
      <c r="B5" s="97"/>
      <c r="C5" s="97"/>
      <c r="D5" s="97"/>
      <c r="E5" s="97"/>
      <c r="F5" s="97"/>
      <c r="G5" s="98"/>
    </row>
    <row r="6" spans="1:17" ht="20.45" customHeight="1" x14ac:dyDescent="0.25">
      <c r="A6" s="96" t="s">
        <v>154</v>
      </c>
      <c r="B6" s="97"/>
      <c r="C6" s="97"/>
      <c r="D6" s="97"/>
      <c r="E6" s="97"/>
      <c r="F6" s="97"/>
      <c r="G6" s="9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03" t="s">
        <v>41</v>
      </c>
      <c r="B7" s="104"/>
      <c r="C7" s="104"/>
      <c r="D7" s="104"/>
      <c r="E7" s="104"/>
      <c r="F7" s="104"/>
      <c r="G7" s="10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6" t="s">
        <v>0</v>
      </c>
      <c r="B9" s="106" t="s">
        <v>45</v>
      </c>
      <c r="C9" s="106" t="s">
        <v>1</v>
      </c>
      <c r="D9" s="106" t="s">
        <v>2</v>
      </c>
      <c r="E9" s="106" t="s">
        <v>3</v>
      </c>
      <c r="F9" s="106" t="s">
        <v>55</v>
      </c>
      <c r="G9" s="106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7"/>
      <c r="B10" s="107"/>
      <c r="C10" s="107"/>
      <c r="D10" s="107"/>
      <c r="E10" s="107"/>
      <c r="F10" s="107"/>
      <c r="G10" s="107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8"/>
      <c r="B11" s="108"/>
      <c r="C11" s="108"/>
      <c r="D11" s="108"/>
      <c r="E11" s="108"/>
      <c r="F11" s="108"/>
      <c r="G11" s="10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9">
        <v>35</v>
      </c>
      <c r="B46" s="79" t="s">
        <v>68</v>
      </c>
      <c r="C46" s="99" t="s">
        <v>69</v>
      </c>
      <c r="D46" s="81" t="s">
        <v>124</v>
      </c>
      <c r="E46" s="77">
        <v>6</v>
      </c>
      <c r="F46" s="77">
        <v>0.65</v>
      </c>
      <c r="G46" s="76">
        <v>0</v>
      </c>
    </row>
    <row r="47" spans="1:7" ht="15" customHeight="1" x14ac:dyDescent="0.25">
      <c r="A47" s="109"/>
      <c r="B47" s="80"/>
      <c r="C47" s="99"/>
      <c r="D47" s="81"/>
      <c r="E47" s="77"/>
      <c r="F47" s="77"/>
      <c r="G47" s="76"/>
    </row>
    <row r="48" spans="1:7" ht="15" customHeight="1" x14ac:dyDescent="0.25">
      <c r="A48" s="78">
        <v>36</v>
      </c>
      <c r="B48" s="100" t="s">
        <v>70</v>
      </c>
      <c r="C48" s="99" t="s">
        <v>69</v>
      </c>
      <c r="D48" s="81" t="s">
        <v>124</v>
      </c>
      <c r="E48" s="77">
        <v>6</v>
      </c>
      <c r="F48" s="77">
        <v>1.26</v>
      </c>
      <c r="G48" s="76">
        <v>166</v>
      </c>
    </row>
    <row r="49" spans="1:7" ht="15" customHeight="1" x14ac:dyDescent="0.25">
      <c r="A49" s="78"/>
      <c r="B49" s="100"/>
      <c r="C49" s="99"/>
      <c r="D49" s="81"/>
      <c r="E49" s="77"/>
      <c r="F49" s="77"/>
      <c r="G49" s="76"/>
    </row>
    <row r="50" spans="1:7" ht="15" customHeight="1" x14ac:dyDescent="0.25">
      <c r="A50" s="59">
        <v>37</v>
      </c>
      <c r="B50" s="22" t="s">
        <v>71</v>
      </c>
      <c r="C50" s="23" t="s">
        <v>72</v>
      </c>
      <c r="D50" s="81" t="s">
        <v>113</v>
      </c>
      <c r="E50" s="54">
        <v>10</v>
      </c>
      <c r="F50" s="54">
        <v>0.4</v>
      </c>
      <c r="G50" s="58">
        <v>100</v>
      </c>
    </row>
    <row r="51" spans="1:7" ht="15" customHeight="1" x14ac:dyDescent="0.25">
      <c r="A51" s="59">
        <v>38</v>
      </c>
      <c r="B51" s="22" t="s">
        <v>73</v>
      </c>
      <c r="C51" s="23" t="s">
        <v>72</v>
      </c>
      <c r="D51" s="81"/>
      <c r="E51" s="54">
        <v>10</v>
      </c>
      <c r="F51" s="54">
        <v>0.4</v>
      </c>
      <c r="G51" s="58">
        <v>186</v>
      </c>
    </row>
    <row r="52" spans="1:7" ht="15" customHeight="1" x14ac:dyDescent="0.25">
      <c r="A52" s="59">
        <v>39</v>
      </c>
      <c r="B52" s="22" t="s">
        <v>74</v>
      </c>
      <c r="C52" s="23" t="s">
        <v>72</v>
      </c>
      <c r="D52" s="81"/>
      <c r="E52" s="54">
        <v>10</v>
      </c>
      <c r="F52" s="54">
        <v>0.4</v>
      </c>
      <c r="G52" s="58">
        <v>222</v>
      </c>
    </row>
    <row r="53" spans="1:7" ht="15" customHeight="1" x14ac:dyDescent="0.25">
      <c r="A53" s="59">
        <f t="shared" ref="A53:A76" si="1">A52+1</f>
        <v>40</v>
      </c>
      <c r="B53" s="22" t="s">
        <v>75</v>
      </c>
      <c r="C53" s="23" t="s">
        <v>72</v>
      </c>
      <c r="D53" s="81"/>
      <c r="E53" s="54">
        <v>10</v>
      </c>
      <c r="F53" s="54">
        <v>0.4</v>
      </c>
      <c r="G53" s="58">
        <v>139</v>
      </c>
    </row>
    <row r="54" spans="1:7" ht="15" customHeight="1" x14ac:dyDescent="0.25">
      <c r="A54" s="59">
        <f t="shared" si="1"/>
        <v>41</v>
      </c>
      <c r="B54" s="22" t="s">
        <v>76</v>
      </c>
      <c r="C54" s="23" t="s">
        <v>72</v>
      </c>
      <c r="D54" s="81"/>
      <c r="E54" s="54">
        <v>10</v>
      </c>
      <c r="F54" s="54">
        <v>0.4</v>
      </c>
      <c r="G54" s="58">
        <v>0</v>
      </c>
    </row>
    <row r="55" spans="1:7" ht="15" customHeight="1" x14ac:dyDescent="0.25">
      <c r="A55" s="59">
        <f t="shared" si="1"/>
        <v>42</v>
      </c>
      <c r="B55" s="22" t="s">
        <v>77</v>
      </c>
      <c r="C55" s="23" t="s">
        <v>72</v>
      </c>
      <c r="D55" s="81"/>
      <c r="E55" s="54">
        <v>10</v>
      </c>
      <c r="F55" s="54">
        <v>0.4</v>
      </c>
      <c r="G55" s="58">
        <v>0</v>
      </c>
    </row>
    <row r="56" spans="1:7" ht="15" customHeight="1" x14ac:dyDescent="0.25">
      <c r="A56" s="59">
        <f t="shared" si="1"/>
        <v>43</v>
      </c>
      <c r="B56" s="22" t="s">
        <v>78</v>
      </c>
      <c r="C56" s="23" t="s">
        <v>72</v>
      </c>
      <c r="D56" s="81"/>
      <c r="E56" s="54">
        <v>10</v>
      </c>
      <c r="F56" s="54">
        <v>0.4</v>
      </c>
      <c r="G56" s="58">
        <v>68</v>
      </c>
    </row>
    <row r="57" spans="1:7" ht="15" customHeight="1" x14ac:dyDescent="0.25">
      <c r="A57" s="59">
        <f t="shared" si="1"/>
        <v>44</v>
      </c>
      <c r="B57" s="22" t="s">
        <v>79</v>
      </c>
      <c r="C57" s="23" t="s">
        <v>72</v>
      </c>
      <c r="D57" s="81"/>
      <c r="E57" s="54">
        <v>10</v>
      </c>
      <c r="F57" s="54">
        <v>0.1</v>
      </c>
      <c r="G57" s="58">
        <v>208</v>
      </c>
    </row>
    <row r="58" spans="1:7" ht="15" customHeight="1" x14ac:dyDescent="0.25">
      <c r="A58" s="59">
        <f t="shared" si="1"/>
        <v>45</v>
      </c>
      <c r="B58" s="22" t="s">
        <v>80</v>
      </c>
      <c r="C58" s="23" t="s">
        <v>72</v>
      </c>
      <c r="D58" s="81"/>
      <c r="E58" s="54">
        <v>10</v>
      </c>
      <c r="F58" s="54">
        <v>0.4</v>
      </c>
      <c r="G58" s="58">
        <v>23</v>
      </c>
    </row>
    <row r="59" spans="1:7" ht="15" customHeight="1" x14ac:dyDescent="0.25">
      <c r="A59" s="59">
        <f t="shared" si="1"/>
        <v>46</v>
      </c>
      <c r="B59" s="22" t="s">
        <v>81</v>
      </c>
      <c r="C59" s="23" t="s">
        <v>72</v>
      </c>
      <c r="D59" s="81"/>
      <c r="E59" s="54">
        <v>10</v>
      </c>
      <c r="F59" s="54">
        <v>0.16</v>
      </c>
      <c r="G59" s="58">
        <v>23</v>
      </c>
    </row>
    <row r="60" spans="1:7" ht="15" customHeight="1" x14ac:dyDescent="0.25">
      <c r="A60" s="59">
        <f t="shared" si="1"/>
        <v>47</v>
      </c>
      <c r="B60" s="22" t="s">
        <v>82</v>
      </c>
      <c r="C60" s="23" t="s">
        <v>72</v>
      </c>
      <c r="D60" s="81"/>
      <c r="E60" s="54">
        <v>10</v>
      </c>
      <c r="F60" s="54">
        <v>0.16</v>
      </c>
      <c r="G60" s="58">
        <v>40</v>
      </c>
    </row>
    <row r="61" spans="1:7" ht="15" customHeight="1" x14ac:dyDescent="0.25">
      <c r="A61" s="59">
        <f t="shared" si="1"/>
        <v>48</v>
      </c>
      <c r="B61" s="22" t="s">
        <v>83</v>
      </c>
      <c r="C61" s="23" t="s">
        <v>72</v>
      </c>
      <c r="D61" s="81"/>
      <c r="E61" s="54">
        <v>10</v>
      </c>
      <c r="F61" s="54">
        <v>0.06</v>
      </c>
      <c r="G61" s="58">
        <v>23</v>
      </c>
    </row>
    <row r="62" spans="1:7" ht="15" customHeight="1" x14ac:dyDescent="0.25">
      <c r="A62" s="59">
        <f t="shared" si="1"/>
        <v>49</v>
      </c>
      <c r="B62" s="22" t="s">
        <v>84</v>
      </c>
      <c r="C62" s="23" t="s">
        <v>72</v>
      </c>
      <c r="D62" s="81"/>
      <c r="E62" s="54">
        <v>10</v>
      </c>
      <c r="F62" s="54">
        <v>0.16</v>
      </c>
      <c r="G62" s="58">
        <v>58</v>
      </c>
    </row>
    <row r="63" spans="1:7" ht="15" customHeight="1" x14ac:dyDescent="0.25">
      <c r="A63" s="59">
        <f t="shared" si="1"/>
        <v>50</v>
      </c>
      <c r="B63" s="22" t="s">
        <v>85</v>
      </c>
      <c r="C63" s="23" t="s">
        <v>72</v>
      </c>
      <c r="D63" s="81"/>
      <c r="E63" s="54">
        <v>10</v>
      </c>
      <c r="F63" s="54">
        <v>0.16</v>
      </c>
      <c r="G63" s="58">
        <v>0</v>
      </c>
    </row>
    <row r="64" spans="1:7" ht="15" customHeight="1" x14ac:dyDescent="0.25">
      <c r="A64" s="59">
        <f t="shared" si="1"/>
        <v>51</v>
      </c>
      <c r="B64" s="22" t="s">
        <v>86</v>
      </c>
      <c r="C64" s="23" t="s">
        <v>72</v>
      </c>
      <c r="D64" s="81"/>
      <c r="E64" s="54">
        <v>10</v>
      </c>
      <c r="F64" s="54">
        <v>0.16</v>
      </c>
      <c r="G64" s="58">
        <v>57</v>
      </c>
    </row>
    <row r="65" spans="1:7" ht="15" customHeight="1" x14ac:dyDescent="0.25">
      <c r="A65" s="59">
        <f t="shared" si="1"/>
        <v>52</v>
      </c>
      <c r="B65" s="22" t="s">
        <v>87</v>
      </c>
      <c r="C65" s="23" t="s">
        <v>72</v>
      </c>
      <c r="D65" s="81"/>
      <c r="E65" s="54">
        <v>10</v>
      </c>
      <c r="F65" s="54">
        <v>0.1</v>
      </c>
      <c r="G65" s="58">
        <v>0</v>
      </c>
    </row>
    <row r="66" spans="1:7" ht="15" customHeight="1" x14ac:dyDescent="0.25">
      <c r="A66" s="59">
        <f t="shared" si="1"/>
        <v>53</v>
      </c>
      <c r="B66" s="22" t="s">
        <v>88</v>
      </c>
      <c r="C66" s="23" t="s">
        <v>72</v>
      </c>
      <c r="D66" s="81"/>
      <c r="E66" s="54">
        <v>10</v>
      </c>
      <c r="F66" s="54">
        <v>0.4</v>
      </c>
      <c r="G66" s="58">
        <v>0</v>
      </c>
    </row>
    <row r="67" spans="1:7" ht="15" customHeight="1" x14ac:dyDescent="0.25">
      <c r="A67" s="59">
        <f t="shared" si="1"/>
        <v>54</v>
      </c>
      <c r="B67" s="22" t="s">
        <v>89</v>
      </c>
      <c r="C67" s="23" t="s">
        <v>72</v>
      </c>
      <c r="D67" s="81"/>
      <c r="E67" s="54">
        <v>10</v>
      </c>
      <c r="F67" s="54">
        <v>0.4</v>
      </c>
      <c r="G67" s="58">
        <v>244</v>
      </c>
    </row>
    <row r="68" spans="1:7" ht="15" customHeight="1" x14ac:dyDescent="0.25">
      <c r="A68" s="59">
        <f t="shared" si="1"/>
        <v>55</v>
      </c>
      <c r="B68" s="22" t="s">
        <v>90</v>
      </c>
      <c r="C68" s="23" t="s">
        <v>72</v>
      </c>
      <c r="D68" s="81"/>
      <c r="E68" s="54">
        <v>10</v>
      </c>
      <c r="F68" s="54">
        <v>0.4</v>
      </c>
      <c r="G68" s="58">
        <v>68</v>
      </c>
    </row>
    <row r="69" spans="1:7" ht="15" customHeight="1" x14ac:dyDescent="0.25">
      <c r="A69" s="59">
        <f t="shared" si="1"/>
        <v>56</v>
      </c>
      <c r="B69" s="22" t="s">
        <v>91</v>
      </c>
      <c r="C69" s="23" t="s">
        <v>72</v>
      </c>
      <c r="D69" s="81"/>
      <c r="E69" s="54">
        <v>10</v>
      </c>
      <c r="F69" s="54">
        <v>0.1</v>
      </c>
      <c r="G69" s="58">
        <v>0</v>
      </c>
    </row>
    <row r="70" spans="1:7" ht="15" customHeight="1" x14ac:dyDescent="0.25">
      <c r="A70" s="59">
        <f t="shared" si="1"/>
        <v>57</v>
      </c>
      <c r="B70" s="22" t="s">
        <v>92</v>
      </c>
      <c r="C70" s="23" t="s">
        <v>72</v>
      </c>
      <c r="D70" s="81"/>
      <c r="E70" s="54">
        <v>10</v>
      </c>
      <c r="F70" s="54">
        <v>0.25</v>
      </c>
      <c r="G70" s="58">
        <v>0</v>
      </c>
    </row>
    <row r="71" spans="1:7" ht="34.9" customHeight="1" x14ac:dyDescent="0.25">
      <c r="A71" s="59">
        <f t="shared" si="1"/>
        <v>58</v>
      </c>
      <c r="B71" s="24" t="s">
        <v>132</v>
      </c>
      <c r="C71" s="55" t="s">
        <v>14</v>
      </c>
      <c r="D71" s="53" t="s">
        <v>131</v>
      </c>
      <c r="E71" s="54">
        <v>10</v>
      </c>
      <c r="F71" s="54">
        <v>0.1</v>
      </c>
      <c r="G71" s="58">
        <v>0</v>
      </c>
    </row>
    <row r="72" spans="1:7" ht="34.9" customHeight="1" x14ac:dyDescent="0.25">
      <c r="A72" s="59">
        <v>59</v>
      </c>
      <c r="B72" s="24" t="s">
        <v>134</v>
      </c>
      <c r="C72" s="55" t="s">
        <v>14</v>
      </c>
      <c r="D72" s="53" t="s">
        <v>131</v>
      </c>
      <c r="E72" s="54">
        <v>10</v>
      </c>
      <c r="F72" s="54">
        <v>0.16</v>
      </c>
      <c r="G72" s="58">
        <v>0</v>
      </c>
    </row>
    <row r="73" spans="1:7" ht="28.15" customHeight="1" x14ac:dyDescent="0.25">
      <c r="A73" s="59">
        <v>60</v>
      </c>
      <c r="B73" s="24" t="s">
        <v>133</v>
      </c>
      <c r="C73" s="55" t="s">
        <v>14</v>
      </c>
      <c r="D73" s="53" t="s">
        <v>131</v>
      </c>
      <c r="E73" s="54">
        <v>10</v>
      </c>
      <c r="F73" s="54">
        <v>0.16</v>
      </c>
      <c r="G73" s="58">
        <v>0</v>
      </c>
    </row>
    <row r="74" spans="1:7" ht="22.15" customHeight="1" x14ac:dyDescent="0.25">
      <c r="A74" s="59">
        <v>61</v>
      </c>
      <c r="B74" s="55" t="s">
        <v>93</v>
      </c>
      <c r="C74" s="55" t="s">
        <v>94</v>
      </c>
      <c r="D74" s="94" t="s">
        <v>114</v>
      </c>
      <c r="E74" s="54">
        <v>6</v>
      </c>
      <c r="F74" s="54">
        <v>0.4</v>
      </c>
      <c r="G74" s="58">
        <v>0</v>
      </c>
    </row>
    <row r="75" spans="1:7" ht="22.15" customHeight="1" x14ac:dyDescent="0.25">
      <c r="A75" s="59">
        <f t="shared" si="1"/>
        <v>62</v>
      </c>
      <c r="B75" s="55" t="s">
        <v>95</v>
      </c>
      <c r="C75" s="55" t="s">
        <v>94</v>
      </c>
      <c r="D75" s="94"/>
      <c r="E75" s="54">
        <v>6</v>
      </c>
      <c r="F75" s="54">
        <v>0.25</v>
      </c>
      <c r="G75" s="58">
        <v>0</v>
      </c>
    </row>
    <row r="76" spans="1:7" ht="21" customHeight="1" x14ac:dyDescent="0.25">
      <c r="A76" s="59">
        <f t="shared" si="1"/>
        <v>63</v>
      </c>
      <c r="B76" s="55" t="s">
        <v>96</v>
      </c>
      <c r="C76" s="54" t="s">
        <v>97</v>
      </c>
      <c r="D76" s="53" t="s">
        <v>115</v>
      </c>
      <c r="E76" s="54">
        <v>6</v>
      </c>
      <c r="F76" s="54">
        <v>0.25</v>
      </c>
      <c r="G76" s="58">
        <v>0</v>
      </c>
    </row>
    <row r="77" spans="1:7" ht="15" customHeight="1" x14ac:dyDescent="0.25">
      <c r="A77" s="84">
        <v>64</v>
      </c>
      <c r="B77" s="92" t="s">
        <v>98</v>
      </c>
      <c r="C77" s="77" t="s">
        <v>97</v>
      </c>
      <c r="D77" s="81" t="s">
        <v>116</v>
      </c>
      <c r="E77" s="54">
        <v>6</v>
      </c>
      <c r="F77" s="54">
        <v>0.4</v>
      </c>
      <c r="G77" s="82">
        <v>0</v>
      </c>
    </row>
    <row r="78" spans="1:7" ht="15" customHeight="1" x14ac:dyDescent="0.25">
      <c r="A78" s="85"/>
      <c r="B78" s="92"/>
      <c r="C78" s="77"/>
      <c r="D78" s="81"/>
      <c r="E78" s="54">
        <v>6</v>
      </c>
      <c r="F78" s="54">
        <v>0.25</v>
      </c>
      <c r="G78" s="87"/>
    </row>
    <row r="79" spans="1:7" ht="15" customHeight="1" x14ac:dyDescent="0.25">
      <c r="A79" s="86"/>
      <c r="B79" s="92"/>
      <c r="C79" s="77"/>
      <c r="D79" s="81"/>
      <c r="E79" s="54">
        <v>6</v>
      </c>
      <c r="F79" s="54">
        <v>0.4</v>
      </c>
      <c r="G79" s="83"/>
    </row>
    <row r="80" spans="1:7" ht="29.25" customHeight="1" x14ac:dyDescent="0.25">
      <c r="A80" s="57">
        <v>65</v>
      </c>
      <c r="B80" s="54" t="s">
        <v>140</v>
      </c>
      <c r="C80" s="54" t="s">
        <v>139</v>
      </c>
      <c r="D80" s="53" t="s">
        <v>138</v>
      </c>
      <c r="E80" s="54">
        <v>10</v>
      </c>
      <c r="F80" s="54">
        <v>0.4</v>
      </c>
      <c r="G80" s="56">
        <v>0</v>
      </c>
    </row>
    <row r="81" spans="1:7" ht="31.5" customHeight="1" x14ac:dyDescent="0.25">
      <c r="A81" s="57">
        <v>66</v>
      </c>
      <c r="B81" s="54" t="s">
        <v>141</v>
      </c>
      <c r="C81" s="54" t="s">
        <v>139</v>
      </c>
      <c r="D81" s="53" t="s">
        <v>138</v>
      </c>
      <c r="E81" s="54">
        <v>10</v>
      </c>
      <c r="F81" s="54">
        <v>0.63</v>
      </c>
      <c r="G81" s="56">
        <v>0</v>
      </c>
    </row>
    <row r="82" spans="1:7" ht="30.75" customHeight="1" x14ac:dyDescent="0.25">
      <c r="A82" s="57">
        <v>67</v>
      </c>
      <c r="B82" s="54" t="s">
        <v>141</v>
      </c>
      <c r="C82" s="54" t="s">
        <v>94</v>
      </c>
      <c r="D82" s="53" t="s">
        <v>138</v>
      </c>
      <c r="E82" s="54">
        <v>6</v>
      </c>
      <c r="F82" s="54">
        <v>0.63</v>
      </c>
      <c r="G82" s="56">
        <v>0</v>
      </c>
    </row>
    <row r="83" spans="1:7" ht="29.25" customHeight="1" x14ac:dyDescent="0.25">
      <c r="A83" s="57">
        <v>68</v>
      </c>
      <c r="B83" s="54" t="s">
        <v>140</v>
      </c>
      <c r="C83" s="54" t="s">
        <v>139</v>
      </c>
      <c r="D83" s="53" t="s">
        <v>138</v>
      </c>
      <c r="E83" s="54">
        <v>10</v>
      </c>
      <c r="F83" s="54">
        <v>0.4</v>
      </c>
      <c r="G83" s="56">
        <v>0</v>
      </c>
    </row>
    <row r="84" spans="1:7" ht="32.25" customHeight="1" x14ac:dyDescent="0.25">
      <c r="A84" s="57">
        <v>69</v>
      </c>
      <c r="B84" s="54" t="s">
        <v>140</v>
      </c>
      <c r="C84" s="54" t="s">
        <v>139</v>
      </c>
      <c r="D84" s="53" t="s">
        <v>138</v>
      </c>
      <c r="E84" s="54">
        <v>10</v>
      </c>
      <c r="F84" s="54">
        <v>0.4</v>
      </c>
      <c r="G84" s="56">
        <v>0</v>
      </c>
    </row>
    <row r="85" spans="1:7" ht="30" customHeight="1" x14ac:dyDescent="0.25">
      <c r="A85" s="57">
        <v>70</v>
      </c>
      <c r="B85" s="54" t="s">
        <v>140</v>
      </c>
      <c r="C85" s="54" t="s">
        <v>139</v>
      </c>
      <c r="D85" s="53" t="s">
        <v>138</v>
      </c>
      <c r="E85" s="54">
        <v>10</v>
      </c>
      <c r="F85" s="54">
        <v>0.4</v>
      </c>
      <c r="G85" s="56">
        <v>0</v>
      </c>
    </row>
    <row r="86" spans="1:7" ht="29.25" customHeight="1" x14ac:dyDescent="0.25">
      <c r="A86" s="57">
        <v>71</v>
      </c>
      <c r="B86" s="54" t="s">
        <v>142</v>
      </c>
      <c r="C86" s="54" t="s">
        <v>139</v>
      </c>
      <c r="D86" s="53" t="s">
        <v>138</v>
      </c>
      <c r="E86" s="54">
        <v>10</v>
      </c>
      <c r="F86" s="54">
        <v>0.25</v>
      </c>
      <c r="G86" s="56">
        <v>0</v>
      </c>
    </row>
    <row r="87" spans="1:7" ht="29.25" customHeight="1" x14ac:dyDescent="0.25">
      <c r="A87" s="57">
        <v>72</v>
      </c>
      <c r="B87" s="54" t="s">
        <v>142</v>
      </c>
      <c r="C87" s="54" t="s">
        <v>139</v>
      </c>
      <c r="D87" s="53" t="s">
        <v>138</v>
      </c>
      <c r="E87" s="54">
        <v>10</v>
      </c>
      <c r="F87" s="54">
        <v>0.25</v>
      </c>
      <c r="G87" s="56">
        <v>0</v>
      </c>
    </row>
    <row r="88" spans="1:7" ht="30.75" customHeight="1" x14ac:dyDescent="0.25">
      <c r="A88" s="57">
        <v>73</v>
      </c>
      <c r="B88" s="54" t="s">
        <v>142</v>
      </c>
      <c r="C88" s="54" t="s">
        <v>139</v>
      </c>
      <c r="D88" s="53" t="s">
        <v>138</v>
      </c>
      <c r="E88" s="54">
        <v>10</v>
      </c>
      <c r="F88" s="54">
        <v>0.25</v>
      </c>
      <c r="G88" s="56">
        <v>0</v>
      </c>
    </row>
    <row r="89" spans="1:7" ht="46.5" customHeight="1" x14ac:dyDescent="0.25">
      <c r="A89" s="57">
        <v>74</v>
      </c>
      <c r="B89" s="54" t="s">
        <v>144</v>
      </c>
      <c r="C89" s="54" t="s">
        <v>149</v>
      </c>
      <c r="D89" s="53" t="s">
        <v>143</v>
      </c>
      <c r="E89" s="54">
        <v>6</v>
      </c>
      <c r="F89" s="54">
        <v>0.1</v>
      </c>
      <c r="G89" s="56">
        <v>0</v>
      </c>
    </row>
    <row r="90" spans="1:7" ht="44.25" customHeight="1" x14ac:dyDescent="0.25">
      <c r="A90" s="57">
        <v>75</v>
      </c>
      <c r="B90" s="54" t="s">
        <v>145</v>
      </c>
      <c r="C90" s="54" t="s">
        <v>149</v>
      </c>
      <c r="D90" s="53" t="s">
        <v>143</v>
      </c>
      <c r="E90" s="54">
        <v>10</v>
      </c>
      <c r="F90" s="54">
        <v>0.4</v>
      </c>
      <c r="G90" s="56">
        <v>0</v>
      </c>
    </row>
    <row r="91" spans="1:7" ht="44.25" customHeight="1" x14ac:dyDescent="0.25">
      <c r="A91" s="57">
        <v>76</v>
      </c>
      <c r="B91" s="54" t="s">
        <v>147</v>
      </c>
      <c r="C91" s="54" t="s">
        <v>148</v>
      </c>
      <c r="D91" s="53" t="s">
        <v>146</v>
      </c>
      <c r="E91" s="54">
        <v>10</v>
      </c>
      <c r="F91" s="54">
        <v>0.4</v>
      </c>
      <c r="G91" s="56">
        <v>0</v>
      </c>
    </row>
    <row r="92" spans="1:7" ht="44.25" customHeight="1" x14ac:dyDescent="0.25">
      <c r="A92" s="57">
        <v>77</v>
      </c>
      <c r="B92" s="54" t="s">
        <v>151</v>
      </c>
      <c r="C92" s="54" t="s">
        <v>149</v>
      </c>
      <c r="D92" s="53" t="s">
        <v>150</v>
      </c>
      <c r="E92" s="54">
        <v>6</v>
      </c>
      <c r="F92" s="54">
        <v>0.1</v>
      </c>
      <c r="G92" s="56">
        <v>0</v>
      </c>
    </row>
    <row r="93" spans="1:7" ht="44.25" customHeight="1" x14ac:dyDescent="0.25">
      <c r="A93" s="57">
        <v>78</v>
      </c>
      <c r="B93" s="54" t="s">
        <v>152</v>
      </c>
      <c r="C93" s="54" t="s">
        <v>149</v>
      </c>
      <c r="D93" s="53" t="s">
        <v>150</v>
      </c>
      <c r="E93" s="54">
        <v>6</v>
      </c>
      <c r="F93" s="54">
        <v>0.16</v>
      </c>
      <c r="G93" s="56">
        <v>0</v>
      </c>
    </row>
    <row r="94" spans="1:7" ht="30" customHeight="1" x14ac:dyDescent="0.25">
      <c r="A94" s="59">
        <v>79</v>
      </c>
      <c r="B94" s="52" t="s">
        <v>137</v>
      </c>
      <c r="C94" s="54" t="s">
        <v>136</v>
      </c>
      <c r="D94" s="53" t="s">
        <v>135</v>
      </c>
      <c r="E94" s="54">
        <v>10</v>
      </c>
      <c r="F94" s="54">
        <v>2</v>
      </c>
      <c r="G94" s="58">
        <v>0</v>
      </c>
    </row>
    <row r="95" spans="1:7" ht="15" customHeight="1" x14ac:dyDescent="0.25">
      <c r="A95" s="84">
        <v>80</v>
      </c>
      <c r="B95" s="95" t="s">
        <v>100</v>
      </c>
      <c r="C95" s="77" t="s">
        <v>14</v>
      </c>
      <c r="D95" s="81" t="s">
        <v>117</v>
      </c>
      <c r="E95" s="54">
        <v>6</v>
      </c>
      <c r="F95" s="54">
        <v>1.25</v>
      </c>
      <c r="G95" s="90">
        <v>0</v>
      </c>
    </row>
    <row r="96" spans="1:7" ht="15" customHeight="1" x14ac:dyDescent="0.25">
      <c r="A96" s="86"/>
      <c r="B96" s="95"/>
      <c r="C96" s="77"/>
      <c r="D96" s="81"/>
      <c r="E96" s="54">
        <v>6</v>
      </c>
      <c r="F96" s="54">
        <v>1.25</v>
      </c>
      <c r="G96" s="90"/>
    </row>
    <row r="97" spans="1:7" ht="15" customHeight="1" x14ac:dyDescent="0.25">
      <c r="A97" s="84">
        <v>81</v>
      </c>
      <c r="B97" s="92" t="s">
        <v>101</v>
      </c>
      <c r="C97" s="77" t="s">
        <v>14</v>
      </c>
      <c r="D97" s="81" t="str">
        <f>D95</f>
        <v>г.Тольятти,  Автозаводское ш., д.2 и д.2А, Автозаводское ш., д.6</v>
      </c>
      <c r="E97" s="54">
        <v>6</v>
      </c>
      <c r="F97" s="54">
        <v>1.25</v>
      </c>
      <c r="G97" s="90">
        <v>303</v>
      </c>
    </row>
    <row r="98" spans="1:7" ht="15" customHeight="1" x14ac:dyDescent="0.25">
      <c r="A98" s="86"/>
      <c r="B98" s="92"/>
      <c r="C98" s="77"/>
      <c r="D98" s="81"/>
      <c r="E98" s="54">
        <v>6</v>
      </c>
      <c r="F98" s="54">
        <v>1.25</v>
      </c>
      <c r="G98" s="90"/>
    </row>
    <row r="99" spans="1:7" ht="41.45" customHeight="1" x14ac:dyDescent="0.25">
      <c r="A99" s="59">
        <v>82</v>
      </c>
      <c r="B99" s="52" t="s">
        <v>102</v>
      </c>
      <c r="C99" s="54" t="s">
        <v>99</v>
      </c>
      <c r="D99" s="53" t="s">
        <v>118</v>
      </c>
      <c r="E99" s="54">
        <v>6</v>
      </c>
      <c r="F99" s="54">
        <v>0.63</v>
      </c>
      <c r="G99" s="58">
        <v>0</v>
      </c>
    </row>
    <row r="100" spans="1:7" ht="44.45" customHeight="1" x14ac:dyDescent="0.25">
      <c r="A100" s="59">
        <v>83</v>
      </c>
      <c r="B100" s="52" t="s">
        <v>103</v>
      </c>
      <c r="C100" s="54" t="s">
        <v>94</v>
      </c>
      <c r="D100" s="53" t="s">
        <v>119</v>
      </c>
      <c r="E100" s="54">
        <v>6</v>
      </c>
      <c r="F100" s="54">
        <v>0.25</v>
      </c>
      <c r="G100" s="58">
        <v>42</v>
      </c>
    </row>
    <row r="101" spans="1:7" ht="28.15" customHeight="1" x14ac:dyDescent="0.25">
      <c r="A101" s="59">
        <v>84</v>
      </c>
      <c r="B101" s="55" t="s">
        <v>104</v>
      </c>
      <c r="C101" s="54" t="s">
        <v>99</v>
      </c>
      <c r="D101" s="53" t="s">
        <v>120</v>
      </c>
      <c r="E101" s="54">
        <v>10</v>
      </c>
      <c r="F101" s="54">
        <v>0.63</v>
      </c>
      <c r="G101" s="58">
        <v>0</v>
      </c>
    </row>
    <row r="102" spans="1:7" ht="27" customHeight="1" x14ac:dyDescent="0.25">
      <c r="A102" s="59">
        <v>85</v>
      </c>
      <c r="B102" s="55" t="s">
        <v>105</v>
      </c>
      <c r="C102" s="54" t="s">
        <v>14</v>
      </c>
      <c r="D102" s="81" t="s">
        <v>121</v>
      </c>
      <c r="E102" s="54">
        <v>6</v>
      </c>
      <c r="F102" s="54">
        <v>0.63</v>
      </c>
      <c r="G102" s="58">
        <v>0</v>
      </c>
    </row>
    <row r="103" spans="1:7" ht="15" customHeight="1" x14ac:dyDescent="0.25">
      <c r="A103" s="88">
        <v>86</v>
      </c>
      <c r="B103" s="92" t="s">
        <v>106</v>
      </c>
      <c r="C103" s="77" t="s">
        <v>94</v>
      </c>
      <c r="D103" s="81"/>
      <c r="E103" s="54">
        <v>6</v>
      </c>
      <c r="F103" s="54">
        <v>0.63</v>
      </c>
      <c r="G103" s="82">
        <v>0</v>
      </c>
    </row>
    <row r="104" spans="1:7" ht="15" customHeight="1" x14ac:dyDescent="0.25">
      <c r="A104" s="89"/>
      <c r="B104" s="92"/>
      <c r="C104" s="77"/>
      <c r="D104" s="81"/>
      <c r="E104" s="54">
        <v>6</v>
      </c>
      <c r="F104" s="54">
        <v>0.1</v>
      </c>
      <c r="G104" s="83"/>
    </row>
    <row r="105" spans="1:7" ht="15" customHeight="1" x14ac:dyDescent="0.25">
      <c r="A105" s="88">
        <v>87</v>
      </c>
      <c r="B105" s="92" t="s">
        <v>107</v>
      </c>
      <c r="C105" s="77" t="s">
        <v>14</v>
      </c>
      <c r="D105" s="91" t="s">
        <v>122</v>
      </c>
      <c r="E105" s="54">
        <v>10</v>
      </c>
      <c r="F105" s="54">
        <v>1</v>
      </c>
      <c r="G105" s="82">
        <v>10</v>
      </c>
    </row>
    <row r="106" spans="1:7" ht="15" customHeight="1" x14ac:dyDescent="0.25">
      <c r="A106" s="89"/>
      <c r="B106" s="92"/>
      <c r="C106" s="77"/>
      <c r="D106" s="91"/>
      <c r="E106" s="54">
        <v>10</v>
      </c>
      <c r="F106" s="54">
        <v>1</v>
      </c>
      <c r="G106" s="83"/>
    </row>
    <row r="107" spans="1:7" ht="23.45" customHeight="1" x14ac:dyDescent="0.25">
      <c r="A107" s="59">
        <v>88</v>
      </c>
      <c r="B107" s="52" t="s">
        <v>108</v>
      </c>
      <c r="C107" s="54" t="s">
        <v>14</v>
      </c>
      <c r="D107" s="91"/>
      <c r="E107" s="54">
        <v>10</v>
      </c>
      <c r="F107" s="54">
        <v>0.16</v>
      </c>
      <c r="G107" s="58">
        <v>0</v>
      </c>
    </row>
    <row r="108" spans="1:7" ht="23.45" customHeight="1" x14ac:dyDescent="0.25">
      <c r="A108" s="59">
        <v>89</v>
      </c>
      <c r="B108" s="15" t="s">
        <v>109</v>
      </c>
      <c r="C108" s="54" t="s">
        <v>14</v>
      </c>
      <c r="D108" s="91"/>
      <c r="E108" s="54">
        <v>10</v>
      </c>
      <c r="F108" s="17">
        <v>6.3E-2</v>
      </c>
      <c r="G108" s="58">
        <v>0</v>
      </c>
    </row>
    <row r="109" spans="1:7" ht="37.15" customHeight="1" x14ac:dyDescent="0.25">
      <c r="A109" s="59">
        <v>90</v>
      </c>
      <c r="B109" s="52" t="s">
        <v>111</v>
      </c>
      <c r="C109" s="25" t="s">
        <v>110</v>
      </c>
      <c r="D109" s="81" t="s">
        <v>123</v>
      </c>
      <c r="E109" s="54">
        <v>10</v>
      </c>
      <c r="F109" s="54">
        <v>0.4</v>
      </c>
      <c r="G109" s="58">
        <v>240</v>
      </c>
    </row>
    <row r="110" spans="1:7" ht="15" customHeight="1" x14ac:dyDescent="0.25">
      <c r="A110" s="84">
        <v>91</v>
      </c>
      <c r="B110" s="92" t="s">
        <v>112</v>
      </c>
      <c r="C110" s="93" t="s">
        <v>110</v>
      </c>
      <c r="D110" s="81"/>
      <c r="E110" s="54">
        <v>10</v>
      </c>
      <c r="F110" s="54">
        <v>1</v>
      </c>
      <c r="G110" s="82">
        <v>0</v>
      </c>
    </row>
    <row r="111" spans="1:7" ht="15" customHeight="1" x14ac:dyDescent="0.25">
      <c r="A111" s="86"/>
      <c r="B111" s="92"/>
      <c r="C111" s="93"/>
      <c r="D111" s="81"/>
      <c r="E111" s="54">
        <v>10</v>
      </c>
      <c r="F111" s="54">
        <v>1</v>
      </c>
      <c r="G111" s="83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D109:D111"/>
    <mergeCell ref="A110:A111"/>
    <mergeCell ref="B110:B111"/>
    <mergeCell ref="C110:C111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tabSelected="1" view="pageBreakPreview" zoomScaleNormal="100" zoomScaleSheetLayoutView="100" workbookViewId="0">
      <pane ySplit="11" topLeftCell="A12" activePane="bottomLeft" state="frozen"/>
      <selection activeCell="I11" sqref="I11"/>
      <selection pane="bottomLeft" activeCell="J19" sqref="J19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01"/>
      <c r="B1" s="101"/>
      <c r="C1" s="101"/>
      <c r="D1" s="101"/>
      <c r="E1" s="101"/>
      <c r="F1" s="101"/>
      <c r="G1" s="101"/>
    </row>
    <row r="2" spans="1:17" ht="15" customHeight="1" x14ac:dyDescent="0.25">
      <c r="A2" s="102" t="s">
        <v>42</v>
      </c>
      <c r="B2" s="102"/>
      <c r="C2" s="102"/>
      <c r="D2" s="102"/>
      <c r="E2" s="102"/>
      <c r="F2" s="102"/>
      <c r="G2" s="10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96" t="s">
        <v>59</v>
      </c>
      <c r="B4" s="97"/>
      <c r="C4" s="97"/>
      <c r="D4" s="97"/>
      <c r="E4" s="97"/>
      <c r="F4" s="97"/>
      <c r="G4" s="98"/>
    </row>
    <row r="5" spans="1:17" ht="20.45" customHeight="1" x14ac:dyDescent="0.25">
      <c r="A5" s="96"/>
      <c r="B5" s="97"/>
      <c r="C5" s="97"/>
      <c r="D5" s="97"/>
      <c r="E5" s="97"/>
      <c r="F5" s="97"/>
      <c r="G5" s="98"/>
    </row>
    <row r="6" spans="1:17" ht="20.45" customHeight="1" x14ac:dyDescent="0.25">
      <c r="A6" s="96" t="s">
        <v>155</v>
      </c>
      <c r="B6" s="97"/>
      <c r="C6" s="97"/>
      <c r="D6" s="97"/>
      <c r="E6" s="97"/>
      <c r="F6" s="97"/>
      <c r="G6" s="9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03" t="s">
        <v>41</v>
      </c>
      <c r="B7" s="104"/>
      <c r="C7" s="104"/>
      <c r="D7" s="104"/>
      <c r="E7" s="104"/>
      <c r="F7" s="104"/>
      <c r="G7" s="10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6" t="s">
        <v>0</v>
      </c>
      <c r="B9" s="106" t="s">
        <v>45</v>
      </c>
      <c r="C9" s="106" t="s">
        <v>1</v>
      </c>
      <c r="D9" s="106" t="s">
        <v>2</v>
      </c>
      <c r="E9" s="106" t="s">
        <v>3</v>
      </c>
      <c r="F9" s="106" t="s">
        <v>55</v>
      </c>
      <c r="G9" s="106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7"/>
      <c r="B10" s="107"/>
      <c r="C10" s="107"/>
      <c r="D10" s="107"/>
      <c r="E10" s="107"/>
      <c r="F10" s="107"/>
      <c r="G10" s="107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8"/>
      <c r="B11" s="108"/>
      <c r="C11" s="108"/>
      <c r="D11" s="108"/>
      <c r="E11" s="108"/>
      <c r="F11" s="108"/>
      <c r="G11" s="10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9">
        <v>35</v>
      </c>
      <c r="B46" s="79" t="s">
        <v>68</v>
      </c>
      <c r="C46" s="99" t="s">
        <v>69</v>
      </c>
      <c r="D46" s="81" t="s">
        <v>124</v>
      </c>
      <c r="E46" s="77">
        <v>6</v>
      </c>
      <c r="F46" s="77">
        <v>0.65</v>
      </c>
      <c r="G46" s="76">
        <v>0</v>
      </c>
    </row>
    <row r="47" spans="1:7" ht="15" customHeight="1" x14ac:dyDescent="0.25">
      <c r="A47" s="109"/>
      <c r="B47" s="80"/>
      <c r="C47" s="99"/>
      <c r="D47" s="81"/>
      <c r="E47" s="77"/>
      <c r="F47" s="77"/>
      <c r="G47" s="76"/>
    </row>
    <row r="48" spans="1:7" ht="15" customHeight="1" x14ac:dyDescent="0.25">
      <c r="A48" s="78">
        <v>36</v>
      </c>
      <c r="B48" s="100" t="s">
        <v>70</v>
      </c>
      <c r="C48" s="99" t="s">
        <v>69</v>
      </c>
      <c r="D48" s="81" t="s">
        <v>124</v>
      </c>
      <c r="E48" s="77">
        <v>6</v>
      </c>
      <c r="F48" s="77">
        <v>1.26</v>
      </c>
      <c r="G48" s="76">
        <v>166</v>
      </c>
    </row>
    <row r="49" spans="1:7" ht="15" customHeight="1" x14ac:dyDescent="0.25">
      <c r="A49" s="78"/>
      <c r="B49" s="100"/>
      <c r="C49" s="99"/>
      <c r="D49" s="81"/>
      <c r="E49" s="77"/>
      <c r="F49" s="77"/>
      <c r="G49" s="76"/>
    </row>
    <row r="50" spans="1:7" ht="15" customHeight="1" x14ac:dyDescent="0.25">
      <c r="A50" s="61">
        <v>37</v>
      </c>
      <c r="B50" s="22" t="s">
        <v>71</v>
      </c>
      <c r="C50" s="23" t="s">
        <v>72</v>
      </c>
      <c r="D50" s="81" t="s">
        <v>113</v>
      </c>
      <c r="E50" s="60">
        <v>10</v>
      </c>
      <c r="F50" s="60">
        <v>0.4</v>
      </c>
      <c r="G50" s="65">
        <v>100</v>
      </c>
    </row>
    <row r="51" spans="1:7" ht="15" customHeight="1" x14ac:dyDescent="0.25">
      <c r="A51" s="61">
        <v>38</v>
      </c>
      <c r="B51" s="22" t="s">
        <v>73</v>
      </c>
      <c r="C51" s="23" t="s">
        <v>72</v>
      </c>
      <c r="D51" s="81"/>
      <c r="E51" s="60">
        <v>10</v>
      </c>
      <c r="F51" s="60">
        <v>0.4</v>
      </c>
      <c r="G51" s="65">
        <v>186</v>
      </c>
    </row>
    <row r="52" spans="1:7" ht="15" customHeight="1" x14ac:dyDescent="0.25">
      <c r="A52" s="61">
        <v>39</v>
      </c>
      <c r="B52" s="22" t="s">
        <v>74</v>
      </c>
      <c r="C52" s="23" t="s">
        <v>72</v>
      </c>
      <c r="D52" s="81"/>
      <c r="E52" s="60">
        <v>10</v>
      </c>
      <c r="F52" s="60">
        <v>0.4</v>
      </c>
      <c r="G52" s="65">
        <v>222</v>
      </c>
    </row>
    <row r="53" spans="1:7" ht="15" customHeight="1" x14ac:dyDescent="0.25">
      <c r="A53" s="61">
        <f t="shared" ref="A53:A76" si="1">A52+1</f>
        <v>40</v>
      </c>
      <c r="B53" s="22" t="s">
        <v>75</v>
      </c>
      <c r="C53" s="23" t="s">
        <v>72</v>
      </c>
      <c r="D53" s="81"/>
      <c r="E53" s="60">
        <v>10</v>
      </c>
      <c r="F53" s="60">
        <v>0.4</v>
      </c>
      <c r="G53" s="65">
        <v>139</v>
      </c>
    </row>
    <row r="54" spans="1:7" ht="15" customHeight="1" x14ac:dyDescent="0.25">
      <c r="A54" s="61">
        <f t="shared" si="1"/>
        <v>41</v>
      </c>
      <c r="B54" s="22" t="s">
        <v>76</v>
      </c>
      <c r="C54" s="23" t="s">
        <v>72</v>
      </c>
      <c r="D54" s="81"/>
      <c r="E54" s="60">
        <v>10</v>
      </c>
      <c r="F54" s="60">
        <v>0.4</v>
      </c>
      <c r="G54" s="65">
        <v>0</v>
      </c>
    </row>
    <row r="55" spans="1:7" ht="15" customHeight="1" x14ac:dyDescent="0.25">
      <c r="A55" s="61">
        <f t="shared" si="1"/>
        <v>42</v>
      </c>
      <c r="B55" s="22" t="s">
        <v>77</v>
      </c>
      <c r="C55" s="23" t="s">
        <v>72</v>
      </c>
      <c r="D55" s="81"/>
      <c r="E55" s="60">
        <v>10</v>
      </c>
      <c r="F55" s="60">
        <v>0.4</v>
      </c>
      <c r="G55" s="65">
        <v>0</v>
      </c>
    </row>
    <row r="56" spans="1:7" ht="15" customHeight="1" x14ac:dyDescent="0.25">
      <c r="A56" s="61">
        <f t="shared" si="1"/>
        <v>43</v>
      </c>
      <c r="B56" s="22" t="s">
        <v>78</v>
      </c>
      <c r="C56" s="23" t="s">
        <v>72</v>
      </c>
      <c r="D56" s="81"/>
      <c r="E56" s="60">
        <v>10</v>
      </c>
      <c r="F56" s="60">
        <v>0.4</v>
      </c>
      <c r="G56" s="65">
        <v>68</v>
      </c>
    </row>
    <row r="57" spans="1:7" ht="15" customHeight="1" x14ac:dyDescent="0.25">
      <c r="A57" s="61">
        <f t="shared" si="1"/>
        <v>44</v>
      </c>
      <c r="B57" s="22" t="s">
        <v>79</v>
      </c>
      <c r="C57" s="23" t="s">
        <v>72</v>
      </c>
      <c r="D57" s="81"/>
      <c r="E57" s="60">
        <v>10</v>
      </c>
      <c r="F57" s="60">
        <v>0.1</v>
      </c>
      <c r="G57" s="65">
        <v>208</v>
      </c>
    </row>
    <row r="58" spans="1:7" ht="15" customHeight="1" x14ac:dyDescent="0.25">
      <c r="A58" s="61">
        <f t="shared" si="1"/>
        <v>45</v>
      </c>
      <c r="B58" s="22" t="s">
        <v>80</v>
      </c>
      <c r="C58" s="23" t="s">
        <v>72</v>
      </c>
      <c r="D58" s="81"/>
      <c r="E58" s="60">
        <v>10</v>
      </c>
      <c r="F58" s="60">
        <v>0.4</v>
      </c>
      <c r="G58" s="65">
        <v>23</v>
      </c>
    </row>
    <row r="59" spans="1:7" ht="15" customHeight="1" x14ac:dyDescent="0.25">
      <c r="A59" s="61">
        <f t="shared" si="1"/>
        <v>46</v>
      </c>
      <c r="B59" s="22" t="s">
        <v>81</v>
      </c>
      <c r="C59" s="23" t="s">
        <v>72</v>
      </c>
      <c r="D59" s="81"/>
      <c r="E59" s="60">
        <v>10</v>
      </c>
      <c r="F59" s="60">
        <v>0.16</v>
      </c>
      <c r="G59" s="65">
        <v>23</v>
      </c>
    </row>
    <row r="60" spans="1:7" ht="15" customHeight="1" x14ac:dyDescent="0.25">
      <c r="A60" s="61">
        <f t="shared" si="1"/>
        <v>47</v>
      </c>
      <c r="B60" s="22" t="s">
        <v>82</v>
      </c>
      <c r="C60" s="23" t="s">
        <v>72</v>
      </c>
      <c r="D60" s="81"/>
      <c r="E60" s="60">
        <v>10</v>
      </c>
      <c r="F60" s="60">
        <v>0.16</v>
      </c>
      <c r="G60" s="65">
        <v>40</v>
      </c>
    </row>
    <row r="61" spans="1:7" ht="15" customHeight="1" x14ac:dyDescent="0.25">
      <c r="A61" s="61">
        <f t="shared" si="1"/>
        <v>48</v>
      </c>
      <c r="B61" s="22" t="s">
        <v>83</v>
      </c>
      <c r="C61" s="23" t="s">
        <v>72</v>
      </c>
      <c r="D61" s="81"/>
      <c r="E61" s="60">
        <v>10</v>
      </c>
      <c r="F61" s="60">
        <v>0.06</v>
      </c>
      <c r="G61" s="65">
        <v>23</v>
      </c>
    </row>
    <row r="62" spans="1:7" ht="15" customHeight="1" x14ac:dyDescent="0.25">
      <c r="A62" s="61">
        <f t="shared" si="1"/>
        <v>49</v>
      </c>
      <c r="B62" s="22" t="s">
        <v>84</v>
      </c>
      <c r="C62" s="23" t="s">
        <v>72</v>
      </c>
      <c r="D62" s="81"/>
      <c r="E62" s="60">
        <v>10</v>
      </c>
      <c r="F62" s="60">
        <v>0.16</v>
      </c>
      <c r="G62" s="65">
        <v>58</v>
      </c>
    </row>
    <row r="63" spans="1:7" ht="15" customHeight="1" x14ac:dyDescent="0.25">
      <c r="A63" s="61">
        <f t="shared" si="1"/>
        <v>50</v>
      </c>
      <c r="B63" s="22" t="s">
        <v>85</v>
      </c>
      <c r="C63" s="23" t="s">
        <v>72</v>
      </c>
      <c r="D63" s="81"/>
      <c r="E63" s="60">
        <v>10</v>
      </c>
      <c r="F63" s="60">
        <v>0.16</v>
      </c>
      <c r="G63" s="65">
        <v>0</v>
      </c>
    </row>
    <row r="64" spans="1:7" ht="15" customHeight="1" x14ac:dyDescent="0.25">
      <c r="A64" s="61">
        <f t="shared" si="1"/>
        <v>51</v>
      </c>
      <c r="B64" s="22" t="s">
        <v>86</v>
      </c>
      <c r="C64" s="23" t="s">
        <v>72</v>
      </c>
      <c r="D64" s="81"/>
      <c r="E64" s="60">
        <v>10</v>
      </c>
      <c r="F64" s="60">
        <v>0.16</v>
      </c>
      <c r="G64" s="65">
        <v>57</v>
      </c>
    </row>
    <row r="65" spans="1:7" ht="15" customHeight="1" x14ac:dyDescent="0.25">
      <c r="A65" s="61">
        <f t="shared" si="1"/>
        <v>52</v>
      </c>
      <c r="B65" s="22" t="s">
        <v>87</v>
      </c>
      <c r="C65" s="23" t="s">
        <v>72</v>
      </c>
      <c r="D65" s="81"/>
      <c r="E65" s="60">
        <v>10</v>
      </c>
      <c r="F65" s="60">
        <v>0.1</v>
      </c>
      <c r="G65" s="65">
        <v>0</v>
      </c>
    </row>
    <row r="66" spans="1:7" ht="15" customHeight="1" x14ac:dyDescent="0.25">
      <c r="A66" s="61">
        <f t="shared" si="1"/>
        <v>53</v>
      </c>
      <c r="B66" s="22" t="s">
        <v>88</v>
      </c>
      <c r="C66" s="23" t="s">
        <v>72</v>
      </c>
      <c r="D66" s="81"/>
      <c r="E66" s="60">
        <v>10</v>
      </c>
      <c r="F66" s="60">
        <v>0.4</v>
      </c>
      <c r="G66" s="65">
        <v>0</v>
      </c>
    </row>
    <row r="67" spans="1:7" ht="15" customHeight="1" x14ac:dyDescent="0.25">
      <c r="A67" s="61">
        <f t="shared" si="1"/>
        <v>54</v>
      </c>
      <c r="B67" s="22" t="s">
        <v>89</v>
      </c>
      <c r="C67" s="23" t="s">
        <v>72</v>
      </c>
      <c r="D67" s="81"/>
      <c r="E67" s="60">
        <v>10</v>
      </c>
      <c r="F67" s="60">
        <v>0.4</v>
      </c>
      <c r="G67" s="65">
        <v>244</v>
      </c>
    </row>
    <row r="68" spans="1:7" ht="15" customHeight="1" x14ac:dyDescent="0.25">
      <c r="A68" s="61">
        <f t="shared" si="1"/>
        <v>55</v>
      </c>
      <c r="B68" s="22" t="s">
        <v>90</v>
      </c>
      <c r="C68" s="23" t="s">
        <v>72</v>
      </c>
      <c r="D68" s="81"/>
      <c r="E68" s="60">
        <v>10</v>
      </c>
      <c r="F68" s="60">
        <v>0.4</v>
      </c>
      <c r="G68" s="65">
        <v>68</v>
      </c>
    </row>
    <row r="69" spans="1:7" ht="15" customHeight="1" x14ac:dyDescent="0.25">
      <c r="A69" s="61">
        <f t="shared" si="1"/>
        <v>56</v>
      </c>
      <c r="B69" s="22" t="s">
        <v>91</v>
      </c>
      <c r="C69" s="23" t="s">
        <v>72</v>
      </c>
      <c r="D69" s="81"/>
      <c r="E69" s="60">
        <v>10</v>
      </c>
      <c r="F69" s="60">
        <v>0.1</v>
      </c>
      <c r="G69" s="65">
        <v>0</v>
      </c>
    </row>
    <row r="70" spans="1:7" ht="15" customHeight="1" x14ac:dyDescent="0.25">
      <c r="A70" s="61">
        <f t="shared" si="1"/>
        <v>57</v>
      </c>
      <c r="B70" s="22" t="s">
        <v>92</v>
      </c>
      <c r="C70" s="23" t="s">
        <v>72</v>
      </c>
      <c r="D70" s="81"/>
      <c r="E70" s="60">
        <v>10</v>
      </c>
      <c r="F70" s="60">
        <v>0.25</v>
      </c>
      <c r="G70" s="65">
        <v>0</v>
      </c>
    </row>
    <row r="71" spans="1:7" ht="34.9" customHeight="1" x14ac:dyDescent="0.25">
      <c r="A71" s="61">
        <f t="shared" si="1"/>
        <v>58</v>
      </c>
      <c r="B71" s="24" t="s">
        <v>132</v>
      </c>
      <c r="C71" s="67" t="s">
        <v>14</v>
      </c>
      <c r="D71" s="62" t="s">
        <v>131</v>
      </c>
      <c r="E71" s="60">
        <v>10</v>
      </c>
      <c r="F71" s="60">
        <v>0.1</v>
      </c>
      <c r="G71" s="65">
        <v>0</v>
      </c>
    </row>
    <row r="72" spans="1:7" ht="34.9" customHeight="1" x14ac:dyDescent="0.25">
      <c r="A72" s="61">
        <v>59</v>
      </c>
      <c r="B72" s="24" t="s">
        <v>134</v>
      </c>
      <c r="C72" s="67" t="s">
        <v>14</v>
      </c>
      <c r="D72" s="62" t="s">
        <v>131</v>
      </c>
      <c r="E72" s="60">
        <v>10</v>
      </c>
      <c r="F72" s="60">
        <v>0.16</v>
      </c>
      <c r="G72" s="65">
        <v>0</v>
      </c>
    </row>
    <row r="73" spans="1:7" ht="28.15" customHeight="1" x14ac:dyDescent="0.25">
      <c r="A73" s="61">
        <v>60</v>
      </c>
      <c r="B73" s="24" t="s">
        <v>133</v>
      </c>
      <c r="C73" s="67" t="s">
        <v>14</v>
      </c>
      <c r="D73" s="62" t="s">
        <v>131</v>
      </c>
      <c r="E73" s="60">
        <v>10</v>
      </c>
      <c r="F73" s="60">
        <v>0.16</v>
      </c>
      <c r="G73" s="65">
        <v>0</v>
      </c>
    </row>
    <row r="74" spans="1:7" ht="22.15" customHeight="1" x14ac:dyDescent="0.25">
      <c r="A74" s="61">
        <v>61</v>
      </c>
      <c r="B74" s="67" t="s">
        <v>93</v>
      </c>
      <c r="C74" s="67" t="s">
        <v>94</v>
      </c>
      <c r="D74" s="94" t="s">
        <v>114</v>
      </c>
      <c r="E74" s="60">
        <v>6</v>
      </c>
      <c r="F74" s="60">
        <v>0.4</v>
      </c>
      <c r="G74" s="65">
        <v>0</v>
      </c>
    </row>
    <row r="75" spans="1:7" ht="22.15" customHeight="1" x14ac:dyDescent="0.25">
      <c r="A75" s="61">
        <f t="shared" si="1"/>
        <v>62</v>
      </c>
      <c r="B75" s="67" t="s">
        <v>95</v>
      </c>
      <c r="C75" s="67" t="s">
        <v>94</v>
      </c>
      <c r="D75" s="94"/>
      <c r="E75" s="60">
        <v>6</v>
      </c>
      <c r="F75" s="60">
        <v>0.25</v>
      </c>
      <c r="G75" s="65">
        <v>0</v>
      </c>
    </row>
    <row r="76" spans="1:7" ht="21" customHeight="1" x14ac:dyDescent="0.25">
      <c r="A76" s="61">
        <f t="shared" si="1"/>
        <v>63</v>
      </c>
      <c r="B76" s="67" t="s">
        <v>96</v>
      </c>
      <c r="C76" s="60" t="s">
        <v>97</v>
      </c>
      <c r="D76" s="62" t="s">
        <v>115</v>
      </c>
      <c r="E76" s="60">
        <v>6</v>
      </c>
      <c r="F76" s="60">
        <v>0.25</v>
      </c>
      <c r="G76" s="65">
        <v>0</v>
      </c>
    </row>
    <row r="77" spans="1:7" ht="15" customHeight="1" x14ac:dyDescent="0.25">
      <c r="A77" s="84">
        <v>64</v>
      </c>
      <c r="B77" s="92" t="s">
        <v>98</v>
      </c>
      <c r="C77" s="77" t="s">
        <v>97</v>
      </c>
      <c r="D77" s="81" t="s">
        <v>116</v>
      </c>
      <c r="E77" s="60">
        <v>6</v>
      </c>
      <c r="F77" s="60">
        <v>0.4</v>
      </c>
      <c r="G77" s="82">
        <v>0</v>
      </c>
    </row>
    <row r="78" spans="1:7" ht="15" customHeight="1" x14ac:dyDescent="0.25">
      <c r="A78" s="85"/>
      <c r="B78" s="92"/>
      <c r="C78" s="77"/>
      <c r="D78" s="81"/>
      <c r="E78" s="60">
        <v>6</v>
      </c>
      <c r="F78" s="60">
        <v>0.25</v>
      </c>
      <c r="G78" s="87"/>
    </row>
    <row r="79" spans="1:7" ht="15" customHeight="1" x14ac:dyDescent="0.25">
      <c r="A79" s="86"/>
      <c r="B79" s="92"/>
      <c r="C79" s="77"/>
      <c r="D79" s="81"/>
      <c r="E79" s="60">
        <v>6</v>
      </c>
      <c r="F79" s="60">
        <v>0.4</v>
      </c>
      <c r="G79" s="83"/>
    </row>
    <row r="80" spans="1:7" ht="29.25" customHeight="1" x14ac:dyDescent="0.25">
      <c r="A80" s="64">
        <v>65</v>
      </c>
      <c r="B80" s="60" t="s">
        <v>140</v>
      </c>
      <c r="C80" s="60" t="s">
        <v>139</v>
      </c>
      <c r="D80" s="62" t="s">
        <v>138</v>
      </c>
      <c r="E80" s="60">
        <v>10</v>
      </c>
      <c r="F80" s="60">
        <v>0.4</v>
      </c>
      <c r="G80" s="63">
        <v>0</v>
      </c>
    </row>
    <row r="81" spans="1:7" ht="31.5" customHeight="1" x14ac:dyDescent="0.25">
      <c r="A81" s="64">
        <v>66</v>
      </c>
      <c r="B81" s="60" t="s">
        <v>141</v>
      </c>
      <c r="C81" s="60" t="s">
        <v>139</v>
      </c>
      <c r="D81" s="62" t="s">
        <v>138</v>
      </c>
      <c r="E81" s="60">
        <v>10</v>
      </c>
      <c r="F81" s="60">
        <v>0.63</v>
      </c>
      <c r="G81" s="63">
        <v>0</v>
      </c>
    </row>
    <row r="82" spans="1:7" ht="30.75" customHeight="1" x14ac:dyDescent="0.25">
      <c r="A82" s="64">
        <v>67</v>
      </c>
      <c r="B82" s="60" t="s">
        <v>141</v>
      </c>
      <c r="C82" s="60" t="s">
        <v>94</v>
      </c>
      <c r="D82" s="62" t="s">
        <v>138</v>
      </c>
      <c r="E82" s="60">
        <v>6</v>
      </c>
      <c r="F82" s="60">
        <v>0.63</v>
      </c>
      <c r="G82" s="63">
        <v>0</v>
      </c>
    </row>
    <row r="83" spans="1:7" ht="29.25" customHeight="1" x14ac:dyDescent="0.25">
      <c r="A83" s="64">
        <v>68</v>
      </c>
      <c r="B83" s="60" t="s">
        <v>140</v>
      </c>
      <c r="C83" s="60" t="s">
        <v>139</v>
      </c>
      <c r="D83" s="62" t="s">
        <v>138</v>
      </c>
      <c r="E83" s="60">
        <v>10</v>
      </c>
      <c r="F83" s="60">
        <v>0.4</v>
      </c>
      <c r="G83" s="63">
        <v>0</v>
      </c>
    </row>
    <row r="84" spans="1:7" ht="32.25" customHeight="1" x14ac:dyDescent="0.25">
      <c r="A84" s="64">
        <v>69</v>
      </c>
      <c r="B84" s="60" t="s">
        <v>140</v>
      </c>
      <c r="C84" s="60" t="s">
        <v>139</v>
      </c>
      <c r="D84" s="62" t="s">
        <v>138</v>
      </c>
      <c r="E84" s="60">
        <v>10</v>
      </c>
      <c r="F84" s="60">
        <v>0.4</v>
      </c>
      <c r="G84" s="63">
        <v>0</v>
      </c>
    </row>
    <row r="85" spans="1:7" ht="30" customHeight="1" x14ac:dyDescent="0.25">
      <c r="A85" s="64">
        <v>70</v>
      </c>
      <c r="B85" s="60" t="s">
        <v>140</v>
      </c>
      <c r="C85" s="60" t="s">
        <v>139</v>
      </c>
      <c r="D85" s="62" t="s">
        <v>138</v>
      </c>
      <c r="E85" s="60">
        <v>10</v>
      </c>
      <c r="F85" s="60">
        <v>0.4</v>
      </c>
      <c r="G85" s="63">
        <v>0</v>
      </c>
    </row>
    <row r="86" spans="1:7" ht="29.25" customHeight="1" x14ac:dyDescent="0.25">
      <c r="A86" s="64">
        <v>71</v>
      </c>
      <c r="B86" s="60" t="s">
        <v>142</v>
      </c>
      <c r="C86" s="60" t="s">
        <v>139</v>
      </c>
      <c r="D86" s="62" t="s">
        <v>138</v>
      </c>
      <c r="E86" s="60">
        <v>10</v>
      </c>
      <c r="F86" s="60">
        <v>0.25</v>
      </c>
      <c r="G86" s="63">
        <v>0</v>
      </c>
    </row>
    <row r="87" spans="1:7" ht="29.25" customHeight="1" x14ac:dyDescent="0.25">
      <c r="A87" s="64">
        <v>72</v>
      </c>
      <c r="B87" s="60" t="s">
        <v>142</v>
      </c>
      <c r="C87" s="60" t="s">
        <v>139</v>
      </c>
      <c r="D87" s="62" t="s">
        <v>138</v>
      </c>
      <c r="E87" s="60">
        <v>10</v>
      </c>
      <c r="F87" s="60">
        <v>0.25</v>
      </c>
      <c r="G87" s="63">
        <v>0</v>
      </c>
    </row>
    <row r="88" spans="1:7" ht="30.75" customHeight="1" x14ac:dyDescent="0.25">
      <c r="A88" s="64">
        <v>73</v>
      </c>
      <c r="B88" s="60" t="s">
        <v>142</v>
      </c>
      <c r="C88" s="60" t="s">
        <v>139</v>
      </c>
      <c r="D88" s="62" t="s">
        <v>138</v>
      </c>
      <c r="E88" s="60">
        <v>10</v>
      </c>
      <c r="F88" s="60">
        <v>0.25</v>
      </c>
      <c r="G88" s="63">
        <v>0</v>
      </c>
    </row>
    <row r="89" spans="1:7" ht="46.5" customHeight="1" x14ac:dyDescent="0.25">
      <c r="A89" s="64">
        <v>74</v>
      </c>
      <c r="B89" s="60" t="s">
        <v>144</v>
      </c>
      <c r="C89" s="60" t="s">
        <v>149</v>
      </c>
      <c r="D89" s="62" t="s">
        <v>143</v>
      </c>
      <c r="E89" s="60">
        <v>6</v>
      </c>
      <c r="F89" s="60">
        <v>0.1</v>
      </c>
      <c r="G89" s="63">
        <v>0</v>
      </c>
    </row>
    <row r="90" spans="1:7" ht="44.25" customHeight="1" x14ac:dyDescent="0.25">
      <c r="A90" s="64">
        <v>75</v>
      </c>
      <c r="B90" s="60" t="s">
        <v>145</v>
      </c>
      <c r="C90" s="60" t="s">
        <v>149</v>
      </c>
      <c r="D90" s="62" t="s">
        <v>143</v>
      </c>
      <c r="E90" s="60">
        <v>10</v>
      </c>
      <c r="F90" s="60">
        <v>0.4</v>
      </c>
      <c r="G90" s="63">
        <v>0</v>
      </c>
    </row>
    <row r="91" spans="1:7" ht="44.25" customHeight="1" x14ac:dyDescent="0.25">
      <c r="A91" s="64">
        <v>76</v>
      </c>
      <c r="B91" s="60" t="s">
        <v>147</v>
      </c>
      <c r="C91" s="60" t="s">
        <v>148</v>
      </c>
      <c r="D91" s="62" t="s">
        <v>146</v>
      </c>
      <c r="E91" s="60">
        <v>10</v>
      </c>
      <c r="F91" s="60">
        <v>0.4</v>
      </c>
      <c r="G91" s="63">
        <v>0</v>
      </c>
    </row>
    <row r="92" spans="1:7" ht="44.25" customHeight="1" x14ac:dyDescent="0.25">
      <c r="A92" s="64">
        <v>77</v>
      </c>
      <c r="B92" s="60" t="s">
        <v>151</v>
      </c>
      <c r="C92" s="60" t="s">
        <v>149</v>
      </c>
      <c r="D92" s="62" t="s">
        <v>150</v>
      </c>
      <c r="E92" s="60">
        <v>6</v>
      </c>
      <c r="F92" s="60">
        <v>0.1</v>
      </c>
      <c r="G92" s="63">
        <v>0</v>
      </c>
    </row>
    <row r="93" spans="1:7" ht="44.25" customHeight="1" x14ac:dyDescent="0.25">
      <c r="A93" s="64">
        <v>78</v>
      </c>
      <c r="B93" s="60" t="s">
        <v>152</v>
      </c>
      <c r="C93" s="60" t="s">
        <v>149</v>
      </c>
      <c r="D93" s="62" t="s">
        <v>150</v>
      </c>
      <c r="E93" s="60">
        <v>6</v>
      </c>
      <c r="F93" s="60">
        <v>0.16</v>
      </c>
      <c r="G93" s="63">
        <v>0</v>
      </c>
    </row>
    <row r="94" spans="1:7" ht="30" customHeight="1" x14ac:dyDescent="0.25">
      <c r="A94" s="61">
        <v>79</v>
      </c>
      <c r="B94" s="66" t="s">
        <v>137</v>
      </c>
      <c r="C94" s="60" t="s">
        <v>136</v>
      </c>
      <c r="D94" s="62" t="s">
        <v>135</v>
      </c>
      <c r="E94" s="60">
        <v>10</v>
      </c>
      <c r="F94" s="60">
        <v>2</v>
      </c>
      <c r="G94" s="65">
        <v>0</v>
      </c>
    </row>
    <row r="95" spans="1:7" ht="15" customHeight="1" x14ac:dyDescent="0.25">
      <c r="A95" s="84">
        <v>80</v>
      </c>
      <c r="B95" s="95" t="s">
        <v>100</v>
      </c>
      <c r="C95" s="77" t="s">
        <v>14</v>
      </c>
      <c r="D95" s="81" t="s">
        <v>117</v>
      </c>
      <c r="E95" s="60">
        <v>6</v>
      </c>
      <c r="F95" s="60">
        <v>1.25</v>
      </c>
      <c r="G95" s="90">
        <v>0</v>
      </c>
    </row>
    <row r="96" spans="1:7" ht="15" customHeight="1" x14ac:dyDescent="0.25">
      <c r="A96" s="86"/>
      <c r="B96" s="95"/>
      <c r="C96" s="77"/>
      <c r="D96" s="81"/>
      <c r="E96" s="60">
        <v>6</v>
      </c>
      <c r="F96" s="60">
        <v>1.25</v>
      </c>
      <c r="G96" s="90"/>
    </row>
    <row r="97" spans="1:7" ht="15" customHeight="1" x14ac:dyDescent="0.25">
      <c r="A97" s="84">
        <v>81</v>
      </c>
      <c r="B97" s="92" t="s">
        <v>101</v>
      </c>
      <c r="C97" s="77" t="s">
        <v>14</v>
      </c>
      <c r="D97" s="81" t="str">
        <f>D95</f>
        <v>г.Тольятти,  Автозаводское ш., д.2 и д.2А, Автозаводское ш., д.6</v>
      </c>
      <c r="E97" s="60">
        <v>6</v>
      </c>
      <c r="F97" s="60">
        <v>1.25</v>
      </c>
      <c r="G97" s="90">
        <v>303</v>
      </c>
    </row>
    <row r="98" spans="1:7" ht="15" customHeight="1" x14ac:dyDescent="0.25">
      <c r="A98" s="86"/>
      <c r="B98" s="92"/>
      <c r="C98" s="77"/>
      <c r="D98" s="81"/>
      <c r="E98" s="60">
        <v>6</v>
      </c>
      <c r="F98" s="60">
        <v>1.25</v>
      </c>
      <c r="G98" s="90"/>
    </row>
    <row r="99" spans="1:7" ht="41.45" customHeight="1" x14ac:dyDescent="0.25">
      <c r="A99" s="61">
        <v>82</v>
      </c>
      <c r="B99" s="66" t="s">
        <v>102</v>
      </c>
      <c r="C99" s="60" t="s">
        <v>99</v>
      </c>
      <c r="D99" s="62" t="s">
        <v>118</v>
      </c>
      <c r="E99" s="60">
        <v>6</v>
      </c>
      <c r="F99" s="60">
        <v>0.63</v>
      </c>
      <c r="G99" s="65">
        <v>0</v>
      </c>
    </row>
    <row r="100" spans="1:7" ht="44.45" customHeight="1" x14ac:dyDescent="0.25">
      <c r="A100" s="61">
        <v>83</v>
      </c>
      <c r="B100" s="66" t="s">
        <v>103</v>
      </c>
      <c r="C100" s="60" t="s">
        <v>94</v>
      </c>
      <c r="D100" s="62" t="s">
        <v>119</v>
      </c>
      <c r="E100" s="60">
        <v>6</v>
      </c>
      <c r="F100" s="60">
        <v>0.25</v>
      </c>
      <c r="G100" s="65">
        <v>42</v>
      </c>
    </row>
    <row r="101" spans="1:7" ht="28.15" customHeight="1" x14ac:dyDescent="0.25">
      <c r="A101" s="61">
        <v>84</v>
      </c>
      <c r="B101" s="67" t="s">
        <v>104</v>
      </c>
      <c r="C101" s="60" t="s">
        <v>99</v>
      </c>
      <c r="D101" s="62" t="s">
        <v>120</v>
      </c>
      <c r="E101" s="60">
        <v>10</v>
      </c>
      <c r="F101" s="60">
        <v>0.63</v>
      </c>
      <c r="G101" s="65">
        <v>0</v>
      </c>
    </row>
    <row r="102" spans="1:7" ht="27" customHeight="1" x14ac:dyDescent="0.25">
      <c r="A102" s="61">
        <v>85</v>
      </c>
      <c r="B102" s="67" t="s">
        <v>105</v>
      </c>
      <c r="C102" s="60" t="s">
        <v>14</v>
      </c>
      <c r="D102" s="81" t="s">
        <v>121</v>
      </c>
      <c r="E102" s="60">
        <v>6</v>
      </c>
      <c r="F102" s="60">
        <v>0.63</v>
      </c>
      <c r="G102" s="65">
        <v>0</v>
      </c>
    </row>
    <row r="103" spans="1:7" ht="15" customHeight="1" x14ac:dyDescent="0.25">
      <c r="A103" s="88">
        <v>86</v>
      </c>
      <c r="B103" s="92" t="s">
        <v>106</v>
      </c>
      <c r="C103" s="77" t="s">
        <v>94</v>
      </c>
      <c r="D103" s="81"/>
      <c r="E103" s="60">
        <v>6</v>
      </c>
      <c r="F103" s="60">
        <v>0.63</v>
      </c>
      <c r="G103" s="82">
        <v>0</v>
      </c>
    </row>
    <row r="104" spans="1:7" ht="15" customHeight="1" x14ac:dyDescent="0.25">
      <c r="A104" s="89"/>
      <c r="B104" s="92"/>
      <c r="C104" s="77"/>
      <c r="D104" s="81"/>
      <c r="E104" s="60">
        <v>6</v>
      </c>
      <c r="F104" s="60">
        <v>0.1</v>
      </c>
      <c r="G104" s="83"/>
    </row>
    <row r="105" spans="1:7" ht="15" customHeight="1" x14ac:dyDescent="0.25">
      <c r="A105" s="88">
        <v>87</v>
      </c>
      <c r="B105" s="92" t="s">
        <v>107</v>
      </c>
      <c r="C105" s="77" t="s">
        <v>14</v>
      </c>
      <c r="D105" s="91" t="s">
        <v>122</v>
      </c>
      <c r="E105" s="60">
        <v>10</v>
      </c>
      <c r="F105" s="60">
        <v>1</v>
      </c>
      <c r="G105" s="82">
        <v>10</v>
      </c>
    </row>
    <row r="106" spans="1:7" ht="15" customHeight="1" x14ac:dyDescent="0.25">
      <c r="A106" s="89"/>
      <c r="B106" s="92"/>
      <c r="C106" s="77"/>
      <c r="D106" s="91"/>
      <c r="E106" s="60">
        <v>10</v>
      </c>
      <c r="F106" s="60">
        <v>1</v>
      </c>
      <c r="G106" s="83"/>
    </row>
    <row r="107" spans="1:7" ht="23.45" customHeight="1" x14ac:dyDescent="0.25">
      <c r="A107" s="61">
        <v>88</v>
      </c>
      <c r="B107" s="66" t="s">
        <v>108</v>
      </c>
      <c r="C107" s="60" t="s">
        <v>14</v>
      </c>
      <c r="D107" s="91"/>
      <c r="E107" s="60">
        <v>10</v>
      </c>
      <c r="F107" s="60">
        <v>0.16</v>
      </c>
      <c r="G107" s="65">
        <v>0</v>
      </c>
    </row>
    <row r="108" spans="1:7" ht="23.45" customHeight="1" x14ac:dyDescent="0.25">
      <c r="A108" s="61">
        <v>89</v>
      </c>
      <c r="B108" s="15" t="s">
        <v>109</v>
      </c>
      <c r="C108" s="60" t="s">
        <v>14</v>
      </c>
      <c r="D108" s="91"/>
      <c r="E108" s="60">
        <v>10</v>
      </c>
      <c r="F108" s="17">
        <v>6.3E-2</v>
      </c>
      <c r="G108" s="65">
        <v>0</v>
      </c>
    </row>
    <row r="109" spans="1:7" ht="37.15" customHeight="1" x14ac:dyDescent="0.25">
      <c r="A109" s="61">
        <v>90</v>
      </c>
      <c r="B109" s="66" t="s">
        <v>111</v>
      </c>
      <c r="C109" s="25" t="s">
        <v>110</v>
      </c>
      <c r="D109" s="81" t="s">
        <v>123</v>
      </c>
      <c r="E109" s="60">
        <v>10</v>
      </c>
      <c r="F109" s="60">
        <v>0.4</v>
      </c>
      <c r="G109" s="65">
        <v>240</v>
      </c>
    </row>
    <row r="110" spans="1:7" ht="15" customHeight="1" x14ac:dyDescent="0.25">
      <c r="A110" s="84">
        <v>91</v>
      </c>
      <c r="B110" s="92" t="s">
        <v>112</v>
      </c>
      <c r="C110" s="93" t="s">
        <v>110</v>
      </c>
      <c r="D110" s="81"/>
      <c r="E110" s="60">
        <v>10</v>
      </c>
      <c r="F110" s="60">
        <v>1</v>
      </c>
      <c r="G110" s="82">
        <v>0</v>
      </c>
    </row>
    <row r="111" spans="1:7" ht="15" customHeight="1" x14ac:dyDescent="0.25">
      <c r="A111" s="86"/>
      <c r="B111" s="92"/>
      <c r="C111" s="93"/>
      <c r="D111" s="81"/>
      <c r="E111" s="60">
        <v>10</v>
      </c>
      <c r="F111" s="60">
        <v>1</v>
      </c>
      <c r="G111" s="83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A1:G1"/>
    <mergeCell ref="A2:G2"/>
    <mergeCell ref="A4:G5"/>
    <mergeCell ref="A6:G6"/>
    <mergeCell ref="A7:G7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A97:A98"/>
    <mergeCell ref="B97:B98"/>
    <mergeCell ref="C97:C98"/>
    <mergeCell ref="D97:D98"/>
    <mergeCell ref="G97:G98"/>
    <mergeCell ref="A95:A96"/>
    <mergeCell ref="B95:B96"/>
    <mergeCell ref="C95:C96"/>
    <mergeCell ref="D95:D96"/>
    <mergeCell ref="G95:G96"/>
    <mergeCell ref="A105:A106"/>
    <mergeCell ref="B105:B106"/>
    <mergeCell ref="C105:C106"/>
    <mergeCell ref="D105:D108"/>
    <mergeCell ref="G105:G106"/>
    <mergeCell ref="D102:D104"/>
    <mergeCell ref="A103:A104"/>
    <mergeCell ref="B103:B104"/>
    <mergeCell ref="C103:C104"/>
    <mergeCell ref="G103:G104"/>
    <mergeCell ref="D109:D111"/>
    <mergeCell ref="A110:A111"/>
    <mergeCell ref="B110:B111"/>
    <mergeCell ref="C110:C111"/>
    <mergeCell ref="G110:G111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1 квартал 2024г. 35кВ и выше</vt:lpstr>
      <vt:lpstr>2 квартал 2024г. 35кВ и выше</vt:lpstr>
      <vt:lpstr>3 квартал 2024г. 35кВ и выше</vt:lpstr>
      <vt:lpstr>1 квартал 2024г. ниже 35кВ</vt:lpstr>
      <vt:lpstr>2 квартал 2024г. ниже 35кВ</vt:lpstr>
      <vt:lpstr>3 квартал 2024г. ниже 35кВ</vt:lpstr>
      <vt:lpstr>'1 квартал 2024г. ниже 35кВ'!Заголовки_для_печати</vt:lpstr>
      <vt:lpstr>'2 квартал 2024г. ниже 35кВ'!Заголовки_для_печати</vt:lpstr>
      <vt:lpstr>'3 квартал 2024г. ниже 35кВ'!Заголовки_для_печати</vt:lpstr>
      <vt:lpstr>'1 квартал 2024г. 35кВ и выше'!Область_печати</vt:lpstr>
      <vt:lpstr>'1 квартал 2024г. ниже 35кВ'!Область_печати</vt:lpstr>
      <vt:lpstr>'2 квартал 2024г. 35кВ и выше'!Область_печати</vt:lpstr>
      <vt:lpstr>'2 квартал 2024г. ниже 35кВ'!Область_печати</vt:lpstr>
      <vt:lpstr>'3 квартал 2024г. 35кВ и выше'!Область_печати</vt:lpstr>
      <vt:lpstr>'3 квартал 2024г. ниже 35кВ'!Область_печати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2024-03-04T05:24:11Z</cp:lastPrinted>
  <dcterms:created xsi:type="dcterms:W3CDTF">2023-02-04T22:04:58Z</dcterms:created>
  <dcterms:modified xsi:type="dcterms:W3CDTF">2024-10-09T08:16:25Z</dcterms:modified>
</cp:coreProperties>
</file>