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по ПП 380 Формы 1-19 ИП (2026-2029)\"/>
    </mc:Choice>
  </mc:AlternateContent>
  <bookViews>
    <workbookView xWindow="0" yWindow="0" windowWidth="28800" windowHeight="12330"/>
  </bookViews>
  <sheets>
    <sheet name="Лист1" sheetId="3" r:id="rId1"/>
  </sheets>
  <calcPr calcId="162913"/>
</workbook>
</file>

<file path=xl/calcChain.xml><?xml version="1.0" encoding="utf-8"?>
<calcChain xmlns="http://schemas.openxmlformats.org/spreadsheetml/2006/main">
  <c r="K17" i="3" l="1"/>
  <c r="K15" i="3"/>
  <c r="K23" i="3"/>
  <c r="K24" i="3"/>
  <c r="K25" i="3"/>
  <c r="I17" i="3"/>
  <c r="I15" i="3"/>
  <c r="F17" i="3"/>
  <c r="F15" i="3"/>
  <c r="I25" i="3"/>
  <c r="I24" i="3"/>
  <c r="I23" i="3"/>
  <c r="F25" i="3"/>
  <c r="F24" i="3"/>
  <c r="F23" i="3"/>
  <c r="D15" i="3"/>
  <c r="D17" i="3"/>
  <c r="D23" i="3"/>
  <c r="D24" i="3"/>
  <c r="D25" i="3"/>
  <c r="M26" i="3"/>
  <c r="F27" i="3"/>
  <c r="I27" i="3"/>
  <c r="J27" i="3"/>
  <c r="K27" i="3"/>
  <c r="D27" i="3"/>
  <c r="F28" i="3"/>
  <c r="I28" i="3"/>
  <c r="J28" i="3"/>
  <c r="M28" i="3"/>
  <c r="D28" i="3"/>
  <c r="F30" i="3"/>
  <c r="I30" i="3"/>
  <c r="J30" i="3"/>
  <c r="D30" i="3"/>
  <c r="M31" i="3"/>
  <c r="M30" i="3"/>
  <c r="M29" i="3"/>
  <c r="I31" i="3"/>
  <c r="I29" i="3"/>
  <c r="I26" i="3"/>
  <c r="M27" i="3"/>
</calcChain>
</file>

<file path=xl/sharedStrings.xml><?xml version="1.0" encoding="utf-8"?>
<sst xmlns="http://schemas.openxmlformats.org/spreadsheetml/2006/main" count="289" uniqueCount="72">
  <si>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</si>
  <si>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</si>
  <si>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</si>
  <si>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</si>
  <si>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</si>
  <si>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</si>
  <si>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</si>
  <si>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</si>
  <si>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</si>
  <si>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</si>
  <si>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</si>
  <si>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</si>
  <si>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</si>
  <si>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</si>
  <si>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</si>
  <si>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</si>
  <si>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</si>
  <si>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</si>
  <si>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</si>
  <si>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</si>
  <si>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</si>
  <si>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</si>
  <si>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</si>
  <si>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</si>
  <si>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от 5 мая 2016 г. № 380</t>
  </si>
  <si>
    <t>Идентификатор инвестиционного проекта</t>
  </si>
  <si>
    <t>16.1.1</t>
  </si>
  <si>
    <t>16.1.2</t>
  </si>
  <si>
    <t>16.2.1</t>
  </si>
  <si>
    <t>16.2.2</t>
  </si>
  <si>
    <t>Инвестиционная программа ООО "Регион Энерго"</t>
  </si>
  <si>
    <t>Год раскрытия информации: 2025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</si>
  <si>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</si>
  <si>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</si>
  <si>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</si>
  <si>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</si>
  <si>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</si>
  <si>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</si>
  <si>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</si>
  <si>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</si>
  <si>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</si>
  <si>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</si>
  <si>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</si>
  <si>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</si>
  <si>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</si>
  <si>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</si>
  <si>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</si>
  <si>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</si>
  <si>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</si>
  <si>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</si>
  <si>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Развитие и модернизация учета электрической энергии (мощности) всего, в том числе</t>
  </si>
  <si>
    <t>1.2.3.1</t>
  </si>
  <si>
    <t>Установка приборов учета, класс напряжения 0,22 (0,4) кВ, всего, в том числе:</t>
  </si>
  <si>
    <t xml:space="preserve">Монтаж интеллектуальных приборов учета Самарская область, г. о. Кинель, СНТ «Здоровье» </t>
  </si>
  <si>
    <t>Q_ПУ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</si>
  <si>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</si>
  <si>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</si>
  <si>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</si>
  <si>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</si>
  <si>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</si>
  <si>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Q_ОРУ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</si>
  <si>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</si>
  <si>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</si>
  <si>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Q_ПП</t>
  </si>
  <si>
    <t>Повышение надежности и качества электроснабжения</t>
  </si>
  <si>
    <t>расчет по УНЦ</t>
  </si>
  <si>
    <t>-</t>
  </si>
  <si>
    <t xml:space="preserve">исполнение требований Федерального закона от 27.12.2018 № 522-ФЗ 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</si>
  <si>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</si>
  <si>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</si>
  <si>
    <t>2026-2029</t>
  </si>
  <si>
    <t>2026-2028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</si>
</sst>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7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right"/>
    </xf>
    <xf numFmtId="49" fontId="4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wrapText="1"/>
    </xf>
    <xf numFmtId="0" fontId="11" fillId="2" borderId="1" xfId="2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textRotation="90" wrapText="1"/>
    </xf>
    <xf numFmtId="0" fontId="0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2" fontId="12" fillId="2" borderId="1" xfId="1" applyNumberFormat="1" applyFont="1" applyFill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top"/>
    </xf>
    <xf numFmtId="0" fontId="0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S31"/>
  <sheetViews>
    <sheetView tabSelected="1" workbookViewId="0">
      <selection activeCell="L32" sqref="L32"/>
    </sheetView>
  </sheetViews>
  <sheetFormatPr defaultColWidth="12.42578125" defaultRowHeight="15" x14ac:dyDescent="0.25"/>
  <cols>
    <col min="1" max="1" width="11.85546875" style="1" customWidth="1"/>
    <col min="2" max="2" width="52.85546875" style="2" customWidth="1"/>
    <col min="3" max="3" width="16" style="2" customWidth="1"/>
    <col min="4" max="4" width="23" style="2" customWidth="1"/>
    <col min="5" max="5" width="21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24.28515625" style="2" customWidth="1"/>
    <col min="15" max="15" width="20.42578125" style="2" customWidth="1"/>
    <col min="16" max="16" width="14" style="2" customWidth="1"/>
    <col min="17" max="17" width="10.7109375" style="2" customWidth="1"/>
    <col min="18" max="18" width="12.5703125" style="2" customWidth="1"/>
    <col min="19" max="19" width="13" style="3" customWidth="1"/>
    <col min="20" max="222" width="10.28515625" style="1" customWidth="1"/>
    <col min="223" max="223" width="4.42578125" style="1" customWidth="1"/>
    <col min="224" max="224" width="18.28515625" style="1" customWidth="1"/>
    <col min="225" max="225" width="19" style="1" customWidth="1"/>
    <col min="226" max="226" width="15.42578125" style="1" customWidth="1"/>
    <col min="227" max="16384" width="12.42578125" style="1"/>
  </cols>
  <sheetData>
    <row r="1" spans="1:19" s="5" customFormat="1" ht="11.25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 t="s">
        <v>0</v>
      </c>
    </row>
    <row r="2" spans="1:19" s="5" customFormat="1" ht="11.25" x14ac:dyDescent="0.2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 t="s">
        <v>1</v>
      </c>
    </row>
    <row r="3" spans="1:19" s="5" customFormat="1" ht="11.25" x14ac:dyDescent="0.2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8" t="s">
        <v>24</v>
      </c>
    </row>
    <row r="4" spans="1:19" ht="16.5" customHeight="1" x14ac:dyDescent="0.25">
      <c r="A4" s="29" t="s">
        <v>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1:19" ht="15" customHeight="1" x14ac:dyDescent="0.25"/>
    <row r="6" spans="1:19" ht="15.75" customHeight="1" x14ac:dyDescent="0.25">
      <c r="A6" s="30" t="s">
        <v>30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</row>
    <row r="7" spans="1:19" ht="15.7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15.7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customHeight="1" x14ac:dyDescent="0.25">
      <c r="A9" s="32" t="s">
        <v>31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</row>
    <row r="10" spans="1:19" s="3" customFormat="1" ht="16.5" customHeight="1" x14ac:dyDescent="0.2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</row>
    <row r="11" spans="1:19" s="3" customFormat="1" ht="38.25" customHeight="1" x14ac:dyDescent="0.2">
      <c r="A11" s="28" t="s">
        <v>4</v>
      </c>
      <c r="B11" s="28" t="s">
        <v>5</v>
      </c>
      <c r="C11" s="28" t="s">
        <v>25</v>
      </c>
      <c r="D11" s="27" t="s">
        <v>6</v>
      </c>
      <c r="E11" s="27" t="s">
        <v>7</v>
      </c>
      <c r="F11" s="27" t="s">
        <v>8</v>
      </c>
      <c r="G11" s="27"/>
      <c r="H11" s="27"/>
      <c r="I11" s="27"/>
      <c r="J11" s="27"/>
      <c r="K11" s="27" t="s">
        <v>9</v>
      </c>
      <c r="L11" s="27" t="s">
        <v>10</v>
      </c>
      <c r="M11" s="27"/>
      <c r="N11" s="28" t="s">
        <v>11</v>
      </c>
      <c r="O11" s="28" t="s">
        <v>12</v>
      </c>
      <c r="P11" s="27" t="s">
        <v>13</v>
      </c>
      <c r="Q11" s="27"/>
      <c r="R11" s="27"/>
      <c r="S11" s="27"/>
    </row>
    <row r="12" spans="1:19" s="3" customFormat="1" ht="51" customHeight="1" x14ac:dyDescent="0.2">
      <c r="A12" s="28"/>
      <c r="B12" s="28"/>
      <c r="C12" s="28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8"/>
      <c r="O12" s="28"/>
      <c r="P12" s="27" t="s">
        <v>14</v>
      </c>
      <c r="Q12" s="27"/>
      <c r="R12" s="27" t="s">
        <v>14</v>
      </c>
      <c r="S12" s="27"/>
    </row>
    <row r="13" spans="1:19" s="3" customFormat="1" ht="137.25" customHeight="1" x14ac:dyDescent="0.2">
      <c r="A13" s="28"/>
      <c r="B13" s="28"/>
      <c r="C13" s="28"/>
      <c r="D13" s="27"/>
      <c r="E13" s="27"/>
      <c r="F13" s="16" t="s">
        <v>15</v>
      </c>
      <c r="G13" s="16" t="s">
        <v>16</v>
      </c>
      <c r="H13" s="16" t="s">
        <v>17</v>
      </c>
      <c r="I13" s="17" t="s">
        <v>18</v>
      </c>
      <c r="J13" s="16" t="s">
        <v>19</v>
      </c>
      <c r="K13" s="27"/>
      <c r="L13" s="14" t="s">
        <v>20</v>
      </c>
      <c r="M13" s="14" t="s">
        <v>21</v>
      </c>
      <c r="N13" s="28"/>
      <c r="O13" s="28"/>
      <c r="P13" s="16" t="s">
        <v>22</v>
      </c>
      <c r="Q13" s="16" t="s">
        <v>23</v>
      </c>
      <c r="R13" s="16" t="s">
        <v>22</v>
      </c>
      <c r="S13" s="16" t="s">
        <v>23</v>
      </c>
    </row>
    <row r="14" spans="1:19" s="3" customFormat="1" ht="15" customHeight="1" x14ac:dyDescent="0.2">
      <c r="A14" s="18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  <c r="N14" s="18">
        <v>14</v>
      </c>
      <c r="O14" s="18">
        <v>15</v>
      </c>
      <c r="P14" s="19" t="s">
        <v>26</v>
      </c>
      <c r="Q14" s="19" t="s">
        <v>27</v>
      </c>
      <c r="R14" s="19" t="s">
        <v>28</v>
      </c>
      <c r="S14" s="19" t="s">
        <v>29</v>
      </c>
    </row>
    <row r="15" spans="1:19" ht="15" customHeight="1" x14ac:dyDescent="0.25">
      <c r="A15" s="21" t="s">
        <v>32</v>
      </c>
      <c r="B15" s="10" t="s">
        <v>33</v>
      </c>
      <c r="C15" s="23"/>
      <c r="D15" s="22">
        <f>D17</f>
        <v>54.21</v>
      </c>
      <c r="E15" s="22" t="s">
        <v>66</v>
      </c>
      <c r="F15" s="22">
        <f>F17</f>
        <v>54.21</v>
      </c>
      <c r="G15" s="22" t="s">
        <v>66</v>
      </c>
      <c r="H15" s="22" t="s">
        <v>66</v>
      </c>
      <c r="I15" s="22">
        <f>I17</f>
        <v>54.21</v>
      </c>
      <c r="J15" s="22" t="s">
        <v>66</v>
      </c>
      <c r="K15" s="22">
        <f>K17</f>
        <v>45.18</v>
      </c>
      <c r="L15" s="22" t="s">
        <v>66</v>
      </c>
      <c r="M15" s="22">
        <v>45.18</v>
      </c>
      <c r="N15" s="22" t="s">
        <v>66</v>
      </c>
      <c r="O15" s="22" t="s">
        <v>66</v>
      </c>
      <c r="P15" s="22" t="s">
        <v>66</v>
      </c>
      <c r="Q15" s="22" t="s">
        <v>66</v>
      </c>
      <c r="R15" s="22" t="s">
        <v>66</v>
      </c>
      <c r="S15" s="22" t="s">
        <v>66</v>
      </c>
    </row>
    <row r="16" spans="1:19" ht="21" customHeight="1" x14ac:dyDescent="0.25">
      <c r="A16" s="9" t="s">
        <v>34</v>
      </c>
      <c r="B16" s="11" t="s">
        <v>35</v>
      </c>
      <c r="C16" s="24" t="s">
        <v>69</v>
      </c>
      <c r="D16" s="15" t="s">
        <v>66</v>
      </c>
      <c r="E16" s="15" t="s">
        <v>66</v>
      </c>
      <c r="F16" s="15" t="s">
        <v>66</v>
      </c>
      <c r="G16" s="15" t="s">
        <v>66</v>
      </c>
      <c r="H16" s="15" t="s">
        <v>66</v>
      </c>
      <c r="I16" s="15" t="s">
        <v>66</v>
      </c>
      <c r="J16" s="15" t="s">
        <v>66</v>
      </c>
      <c r="K16" s="15" t="s">
        <v>66</v>
      </c>
      <c r="L16" s="15" t="s">
        <v>66</v>
      </c>
      <c r="M16" s="15" t="s">
        <v>66</v>
      </c>
      <c r="N16" s="15" t="s">
        <v>66</v>
      </c>
      <c r="O16" s="15" t="s">
        <v>66</v>
      </c>
      <c r="P16" s="15" t="s">
        <v>66</v>
      </c>
      <c r="Q16" s="15" t="s">
        <v>66</v>
      </c>
      <c r="R16" s="15" t="s">
        <v>66</v>
      </c>
      <c r="S16" s="15" t="s">
        <v>66</v>
      </c>
    </row>
    <row r="17" spans="1:19" ht="34.5" customHeight="1" x14ac:dyDescent="0.25">
      <c r="A17" s="9" t="s">
        <v>36</v>
      </c>
      <c r="B17" s="11" t="s">
        <v>37</v>
      </c>
      <c r="C17" s="24" t="s">
        <v>69</v>
      </c>
      <c r="D17" s="15">
        <f>D23</f>
        <v>54.21</v>
      </c>
      <c r="E17" s="15" t="s">
        <v>66</v>
      </c>
      <c r="F17" s="15">
        <f>F23</f>
        <v>54.21</v>
      </c>
      <c r="G17" s="15" t="s">
        <v>66</v>
      </c>
      <c r="H17" s="15" t="s">
        <v>66</v>
      </c>
      <c r="I17" s="15">
        <f>I23</f>
        <v>54.21</v>
      </c>
      <c r="J17" s="15" t="s">
        <v>66</v>
      </c>
      <c r="K17" s="15">
        <f>K23</f>
        <v>45.18</v>
      </c>
      <c r="L17" s="15" t="s">
        <v>66</v>
      </c>
      <c r="M17" s="15">
        <v>45.18</v>
      </c>
      <c r="N17" s="15" t="s">
        <v>66</v>
      </c>
      <c r="O17" s="15" t="s">
        <v>66</v>
      </c>
      <c r="P17" s="15" t="s">
        <v>66</v>
      </c>
      <c r="Q17" s="15" t="s">
        <v>66</v>
      </c>
      <c r="R17" s="15" t="s">
        <v>66</v>
      </c>
      <c r="S17" s="15" t="s">
        <v>66</v>
      </c>
    </row>
    <row r="18" spans="1:19" ht="59.25" customHeight="1" x14ac:dyDescent="0.25">
      <c r="A18" s="9" t="s">
        <v>38</v>
      </c>
      <c r="B18" s="11" t="s">
        <v>39</v>
      </c>
      <c r="C18" s="24" t="s">
        <v>69</v>
      </c>
      <c r="D18" s="15" t="s">
        <v>66</v>
      </c>
      <c r="E18" s="15" t="s">
        <v>66</v>
      </c>
      <c r="F18" s="15" t="s">
        <v>66</v>
      </c>
      <c r="G18" s="15" t="s">
        <v>66</v>
      </c>
      <c r="H18" s="15" t="s">
        <v>66</v>
      </c>
      <c r="I18" s="15" t="s">
        <v>66</v>
      </c>
      <c r="J18" s="15" t="s">
        <v>66</v>
      </c>
      <c r="K18" s="15" t="s">
        <v>66</v>
      </c>
      <c r="L18" s="15" t="s">
        <v>66</v>
      </c>
      <c r="M18" s="15" t="s">
        <v>66</v>
      </c>
      <c r="N18" s="15" t="s">
        <v>66</v>
      </c>
      <c r="O18" s="15" t="s">
        <v>66</v>
      </c>
      <c r="P18" s="15" t="s">
        <v>66</v>
      </c>
      <c r="Q18" s="15" t="s">
        <v>66</v>
      </c>
      <c r="R18" s="15" t="s">
        <v>66</v>
      </c>
      <c r="S18" s="15" t="s">
        <v>66</v>
      </c>
    </row>
    <row r="19" spans="1:19" ht="31.5" x14ac:dyDescent="0.25">
      <c r="A19" s="9" t="s">
        <v>40</v>
      </c>
      <c r="B19" s="11" t="s">
        <v>41</v>
      </c>
      <c r="C19" s="24" t="s">
        <v>69</v>
      </c>
      <c r="D19" s="15" t="s">
        <v>66</v>
      </c>
      <c r="E19" s="15" t="s">
        <v>66</v>
      </c>
      <c r="F19" s="15" t="s">
        <v>66</v>
      </c>
      <c r="G19" s="15" t="s">
        <v>66</v>
      </c>
      <c r="H19" s="15" t="s">
        <v>66</v>
      </c>
      <c r="I19" s="15" t="s">
        <v>66</v>
      </c>
      <c r="J19" s="15" t="s">
        <v>66</v>
      </c>
      <c r="K19" s="15" t="s">
        <v>66</v>
      </c>
      <c r="L19" s="15" t="s">
        <v>66</v>
      </c>
      <c r="M19" s="15" t="s">
        <v>66</v>
      </c>
      <c r="N19" s="15" t="s">
        <v>66</v>
      </c>
      <c r="O19" s="15" t="s">
        <v>66</v>
      </c>
      <c r="P19" s="15" t="s">
        <v>66</v>
      </c>
      <c r="Q19" s="15" t="s">
        <v>66</v>
      </c>
      <c r="R19" s="15" t="s">
        <v>66</v>
      </c>
      <c r="S19" s="15" t="s">
        <v>66</v>
      </c>
    </row>
    <row r="20" spans="1:19" ht="37.5" customHeight="1" x14ac:dyDescent="0.25">
      <c r="A20" s="9" t="s">
        <v>42</v>
      </c>
      <c r="B20" s="11" t="s">
        <v>43</v>
      </c>
      <c r="C20" s="24" t="s">
        <v>69</v>
      </c>
      <c r="D20" s="15" t="s">
        <v>66</v>
      </c>
      <c r="E20" s="15" t="s">
        <v>66</v>
      </c>
      <c r="F20" s="15" t="s">
        <v>66</v>
      </c>
      <c r="G20" s="15" t="s">
        <v>66</v>
      </c>
      <c r="H20" s="15" t="s">
        <v>66</v>
      </c>
      <c r="I20" s="15" t="s">
        <v>66</v>
      </c>
      <c r="J20" s="15" t="s">
        <v>66</v>
      </c>
      <c r="K20" s="15" t="s">
        <v>66</v>
      </c>
      <c r="L20" s="15" t="s">
        <v>66</v>
      </c>
      <c r="M20" s="15" t="s">
        <v>66</v>
      </c>
      <c r="N20" s="15" t="s">
        <v>66</v>
      </c>
      <c r="O20" s="15" t="s">
        <v>66</v>
      </c>
      <c r="P20" s="15" t="s">
        <v>66</v>
      </c>
      <c r="Q20" s="15" t="s">
        <v>66</v>
      </c>
      <c r="R20" s="15" t="s">
        <v>66</v>
      </c>
      <c r="S20" s="15" t="s">
        <v>66</v>
      </c>
    </row>
    <row r="21" spans="1:19" ht="24.75" customHeight="1" x14ac:dyDescent="0.25">
      <c r="A21" s="9" t="s">
        <v>44</v>
      </c>
      <c r="B21" s="11" t="s">
        <v>45</v>
      </c>
      <c r="C21" s="24" t="s">
        <v>69</v>
      </c>
      <c r="D21" s="15" t="s">
        <v>66</v>
      </c>
      <c r="E21" s="15" t="s">
        <v>66</v>
      </c>
      <c r="F21" s="15" t="s">
        <v>66</v>
      </c>
      <c r="G21" s="15" t="s">
        <v>66</v>
      </c>
      <c r="H21" s="15" t="s">
        <v>66</v>
      </c>
      <c r="I21" s="15" t="s">
        <v>66</v>
      </c>
      <c r="J21" s="15" t="s">
        <v>66</v>
      </c>
      <c r="K21" s="15" t="s">
        <v>66</v>
      </c>
      <c r="L21" s="15" t="s">
        <v>66</v>
      </c>
      <c r="M21" s="15" t="s">
        <v>66</v>
      </c>
      <c r="N21" s="15" t="s">
        <v>66</v>
      </c>
      <c r="O21" s="15" t="s">
        <v>66</v>
      </c>
      <c r="P21" s="15" t="s">
        <v>66</v>
      </c>
      <c r="Q21" s="15" t="s">
        <v>66</v>
      </c>
      <c r="R21" s="15" t="s">
        <v>66</v>
      </c>
      <c r="S21" s="15" t="s">
        <v>66</v>
      </c>
    </row>
    <row r="22" spans="1:19" ht="15.75" x14ac:dyDescent="0.25">
      <c r="A22" s="9">
        <v>1</v>
      </c>
      <c r="B22" s="11" t="s">
        <v>46</v>
      </c>
      <c r="C22" s="24"/>
      <c r="D22" s="15" t="s">
        <v>66</v>
      </c>
      <c r="E22" s="15" t="s">
        <v>66</v>
      </c>
      <c r="F22" s="15" t="s">
        <v>66</v>
      </c>
      <c r="G22" s="15" t="s">
        <v>66</v>
      </c>
      <c r="H22" s="15" t="s">
        <v>66</v>
      </c>
      <c r="I22" s="15" t="s">
        <v>66</v>
      </c>
      <c r="J22" s="15" t="s">
        <v>66</v>
      </c>
      <c r="K22" s="15" t="s">
        <v>66</v>
      </c>
      <c r="L22" s="15" t="s">
        <v>66</v>
      </c>
      <c r="M22" s="15" t="s">
        <v>66</v>
      </c>
      <c r="N22" s="15" t="s">
        <v>66</v>
      </c>
      <c r="O22" s="15" t="s">
        <v>66</v>
      </c>
      <c r="P22" s="15" t="s">
        <v>66</v>
      </c>
      <c r="Q22" s="15" t="s">
        <v>66</v>
      </c>
      <c r="R22" s="15" t="s">
        <v>66</v>
      </c>
      <c r="S22" s="15" t="s">
        <v>66</v>
      </c>
    </row>
    <row r="23" spans="1:19" ht="36" customHeight="1" x14ac:dyDescent="0.25">
      <c r="A23" s="9" t="s">
        <v>47</v>
      </c>
      <c r="B23" s="11" t="s">
        <v>48</v>
      </c>
      <c r="C23" s="24" t="s">
        <v>69</v>
      </c>
      <c r="D23" s="15">
        <f>D24+D27</f>
        <v>54.21</v>
      </c>
      <c r="E23" s="15" t="s">
        <v>66</v>
      </c>
      <c r="F23" s="15">
        <f>F24+F27</f>
        <v>54.21</v>
      </c>
      <c r="G23" s="15" t="s">
        <v>66</v>
      </c>
      <c r="H23" s="15" t="s">
        <v>66</v>
      </c>
      <c r="I23" s="15">
        <f>I24+I27</f>
        <v>54.21</v>
      </c>
      <c r="J23" s="15"/>
      <c r="K23" s="15">
        <f>K24+K27</f>
        <v>45.18</v>
      </c>
      <c r="L23" s="15" t="s">
        <v>66</v>
      </c>
      <c r="M23" s="15">
        <v>45.18</v>
      </c>
      <c r="N23" s="15" t="s">
        <v>66</v>
      </c>
      <c r="O23" s="15" t="s">
        <v>66</v>
      </c>
      <c r="P23" s="15" t="s">
        <v>66</v>
      </c>
      <c r="Q23" s="15" t="s">
        <v>66</v>
      </c>
      <c r="R23" s="15" t="s">
        <v>66</v>
      </c>
      <c r="S23" s="15" t="s">
        <v>66</v>
      </c>
    </row>
    <row r="24" spans="1:19" ht="36" customHeight="1" x14ac:dyDescent="0.25">
      <c r="A24" s="9" t="s">
        <v>49</v>
      </c>
      <c r="B24" s="11" t="s">
        <v>50</v>
      </c>
      <c r="C24" s="24" t="s">
        <v>69</v>
      </c>
      <c r="D24" s="15">
        <f>D25</f>
        <v>9.3699999999999992</v>
      </c>
      <c r="E24" s="15" t="s">
        <v>66</v>
      </c>
      <c r="F24" s="15">
        <f>F25</f>
        <v>9.3699999999999992</v>
      </c>
      <c r="G24" s="15" t="s">
        <v>66</v>
      </c>
      <c r="H24" s="15" t="s">
        <v>66</v>
      </c>
      <c r="I24" s="15">
        <f>I25</f>
        <v>9.3699999999999992</v>
      </c>
      <c r="J24" s="15"/>
      <c r="K24" s="15">
        <f>K25</f>
        <v>7.81</v>
      </c>
      <c r="L24" s="15" t="s">
        <v>66</v>
      </c>
      <c r="M24" s="15">
        <v>7.81</v>
      </c>
      <c r="N24" s="15" t="s">
        <v>66</v>
      </c>
      <c r="O24" s="15" t="s">
        <v>66</v>
      </c>
      <c r="P24" s="15" t="s">
        <v>66</v>
      </c>
      <c r="Q24" s="15" t="s">
        <v>66</v>
      </c>
      <c r="R24" s="15" t="s">
        <v>66</v>
      </c>
      <c r="S24" s="15" t="s">
        <v>66</v>
      </c>
    </row>
    <row r="25" spans="1:19" ht="39.75" customHeight="1" x14ac:dyDescent="0.25">
      <c r="A25" s="9" t="s">
        <v>51</v>
      </c>
      <c r="B25" s="11" t="s">
        <v>52</v>
      </c>
      <c r="C25" s="24" t="s">
        <v>69</v>
      </c>
      <c r="D25" s="15">
        <f>D26</f>
        <v>9.3699999999999992</v>
      </c>
      <c r="E25" s="15" t="s">
        <v>66</v>
      </c>
      <c r="F25" s="15">
        <f>F26</f>
        <v>9.3699999999999992</v>
      </c>
      <c r="G25" s="15" t="s">
        <v>66</v>
      </c>
      <c r="H25" s="15" t="s">
        <v>66</v>
      </c>
      <c r="I25" s="15">
        <f>I26</f>
        <v>9.3699999999999992</v>
      </c>
      <c r="J25" s="15"/>
      <c r="K25" s="15">
        <f>K26</f>
        <v>7.81</v>
      </c>
      <c r="L25" s="15" t="s">
        <v>66</v>
      </c>
      <c r="M25" s="15">
        <v>7.81</v>
      </c>
      <c r="N25" s="15" t="s">
        <v>66</v>
      </c>
      <c r="O25" s="15" t="s">
        <v>66</v>
      </c>
      <c r="P25" s="15" t="s">
        <v>66</v>
      </c>
      <c r="Q25" s="15" t="s">
        <v>66</v>
      </c>
      <c r="R25" s="15" t="s">
        <v>66</v>
      </c>
      <c r="S25" s="15" t="s">
        <v>66</v>
      </c>
    </row>
    <row r="26" spans="1:19" ht="41.25" customHeight="1" x14ac:dyDescent="0.25">
      <c r="A26" s="9" t="s">
        <v>51</v>
      </c>
      <c r="B26" s="12" t="s">
        <v>53</v>
      </c>
      <c r="C26" s="24" t="s">
        <v>54</v>
      </c>
      <c r="D26" s="15">
        <v>9.3699999999999992</v>
      </c>
      <c r="E26" s="15" t="s">
        <v>65</v>
      </c>
      <c r="F26" s="15">
        <v>9.3699999999999992</v>
      </c>
      <c r="G26" s="15" t="s">
        <v>66</v>
      </c>
      <c r="H26" s="15" t="s">
        <v>66</v>
      </c>
      <c r="I26" s="15">
        <f>F26</f>
        <v>9.3699999999999992</v>
      </c>
      <c r="J26" s="15"/>
      <c r="K26" s="15">
        <v>7.81</v>
      </c>
      <c r="L26" s="15">
        <v>2026</v>
      </c>
      <c r="M26" s="15">
        <f>K26</f>
        <v>7.81</v>
      </c>
      <c r="N26" s="25" t="s">
        <v>67</v>
      </c>
      <c r="O26" s="15" t="s">
        <v>66</v>
      </c>
      <c r="P26" s="15" t="s">
        <v>66</v>
      </c>
      <c r="Q26" s="15" t="s">
        <v>66</v>
      </c>
      <c r="R26" s="15" t="s">
        <v>66</v>
      </c>
      <c r="S26" s="15" t="s">
        <v>66</v>
      </c>
    </row>
    <row r="27" spans="1:19" ht="48" customHeight="1" x14ac:dyDescent="0.25">
      <c r="A27" s="9" t="s">
        <v>55</v>
      </c>
      <c r="B27" s="11" t="s">
        <v>56</v>
      </c>
      <c r="C27" s="24" t="s">
        <v>69</v>
      </c>
      <c r="D27" s="15">
        <f>D28+D30</f>
        <v>44.84</v>
      </c>
      <c r="E27" s="15" t="s">
        <v>66</v>
      </c>
      <c r="F27" s="15">
        <f t="shared" ref="F27:M27" si="0">F28+F30</f>
        <v>44.84</v>
      </c>
      <c r="G27" s="15" t="s">
        <v>66</v>
      </c>
      <c r="H27" s="15" t="s">
        <v>66</v>
      </c>
      <c r="I27" s="15">
        <f t="shared" si="0"/>
        <v>44.84</v>
      </c>
      <c r="J27" s="15">
        <f t="shared" si="0"/>
        <v>0</v>
      </c>
      <c r="K27" s="15">
        <f t="shared" si="0"/>
        <v>37.369999999999997</v>
      </c>
      <c r="L27" s="15" t="s">
        <v>66</v>
      </c>
      <c r="M27" s="15">
        <f t="shared" si="0"/>
        <v>37.369999999999997</v>
      </c>
      <c r="N27" s="15" t="s">
        <v>66</v>
      </c>
      <c r="O27" s="15" t="s">
        <v>66</v>
      </c>
      <c r="P27" s="15" t="s">
        <v>66</v>
      </c>
      <c r="Q27" s="15" t="s">
        <v>66</v>
      </c>
      <c r="R27" s="15" t="s">
        <v>66</v>
      </c>
      <c r="S27" s="15" t="s">
        <v>66</v>
      </c>
    </row>
    <row r="28" spans="1:19" ht="30" customHeight="1" x14ac:dyDescent="0.25">
      <c r="A28" s="9" t="s">
        <v>57</v>
      </c>
      <c r="B28" s="13" t="s">
        <v>58</v>
      </c>
      <c r="C28" s="24" t="s">
        <v>69</v>
      </c>
      <c r="D28" s="15">
        <f>D29</f>
        <v>29.01</v>
      </c>
      <c r="E28" s="15" t="s">
        <v>66</v>
      </c>
      <c r="F28" s="15">
        <f t="shared" ref="F28:M28" si="1">F29</f>
        <v>29.01</v>
      </c>
      <c r="G28" s="15" t="s">
        <v>66</v>
      </c>
      <c r="H28" s="15" t="s">
        <v>66</v>
      </c>
      <c r="I28" s="15">
        <f t="shared" si="1"/>
        <v>29.01</v>
      </c>
      <c r="J28" s="15">
        <f t="shared" si="1"/>
        <v>0</v>
      </c>
      <c r="K28" s="15">
        <v>24.18</v>
      </c>
      <c r="L28" s="15" t="s">
        <v>66</v>
      </c>
      <c r="M28" s="15">
        <f t="shared" si="1"/>
        <v>24.18</v>
      </c>
      <c r="N28" s="15" t="s">
        <v>66</v>
      </c>
      <c r="O28" s="15" t="s">
        <v>66</v>
      </c>
      <c r="P28" s="15" t="s">
        <v>66</v>
      </c>
      <c r="Q28" s="15" t="s">
        <v>66</v>
      </c>
      <c r="R28" s="15" t="s">
        <v>66</v>
      </c>
      <c r="S28" s="15" t="s">
        <v>66</v>
      </c>
    </row>
    <row r="29" spans="1:19" ht="29.25" customHeight="1" x14ac:dyDescent="0.25">
      <c r="A29" s="9" t="s">
        <v>57</v>
      </c>
      <c r="B29" s="12" t="s">
        <v>59</v>
      </c>
      <c r="C29" s="24" t="s">
        <v>60</v>
      </c>
      <c r="D29" s="15">
        <v>29.01</v>
      </c>
      <c r="E29" s="15" t="s">
        <v>65</v>
      </c>
      <c r="F29" s="15">
        <v>29.01</v>
      </c>
      <c r="G29" s="15" t="s">
        <v>66</v>
      </c>
      <c r="H29" s="15" t="s">
        <v>66</v>
      </c>
      <c r="I29" s="15">
        <f>F29</f>
        <v>29.01</v>
      </c>
      <c r="J29" s="15"/>
      <c r="K29" s="15">
        <v>24.18</v>
      </c>
      <c r="L29" s="15" t="s">
        <v>70</v>
      </c>
      <c r="M29" s="15">
        <f>K29</f>
        <v>24.18</v>
      </c>
      <c r="N29" s="20" t="s">
        <v>64</v>
      </c>
      <c r="O29" s="15" t="s">
        <v>66</v>
      </c>
      <c r="P29" s="15" t="s">
        <v>66</v>
      </c>
      <c r="Q29" s="15" t="s">
        <v>66</v>
      </c>
      <c r="R29" s="15" t="s">
        <v>66</v>
      </c>
      <c r="S29" s="15" t="s">
        <v>66</v>
      </c>
    </row>
    <row r="30" spans="1:19" ht="33.75" customHeight="1" x14ac:dyDescent="0.25">
      <c r="A30" s="9" t="s">
        <v>61</v>
      </c>
      <c r="B30" s="13" t="s">
        <v>62</v>
      </c>
      <c r="C30" s="24" t="s">
        <v>69</v>
      </c>
      <c r="D30" s="15">
        <f>D31</f>
        <v>15.83</v>
      </c>
      <c r="E30" s="15" t="s">
        <v>66</v>
      </c>
      <c r="F30" s="15">
        <f t="shared" ref="F30:M30" si="2">F31</f>
        <v>15.83</v>
      </c>
      <c r="G30" s="15" t="s">
        <v>66</v>
      </c>
      <c r="H30" s="15" t="s">
        <v>66</v>
      </c>
      <c r="I30" s="15">
        <f t="shared" si="2"/>
        <v>15.83</v>
      </c>
      <c r="J30" s="15">
        <f t="shared" si="2"/>
        <v>0</v>
      </c>
      <c r="K30" s="15">
        <v>13.19</v>
      </c>
      <c r="L30" s="15" t="s">
        <v>66</v>
      </c>
      <c r="M30" s="15">
        <f t="shared" si="2"/>
        <v>13.19</v>
      </c>
      <c r="N30" s="26"/>
      <c r="O30" s="15" t="s">
        <v>66</v>
      </c>
      <c r="P30" s="15" t="s">
        <v>66</v>
      </c>
      <c r="Q30" s="15" t="s">
        <v>66</v>
      </c>
      <c r="R30" s="15" t="s">
        <v>66</v>
      </c>
      <c r="S30" s="15" t="s">
        <v>66</v>
      </c>
    </row>
    <row r="31" spans="1:19" ht="41.25" customHeight="1" x14ac:dyDescent="0.25">
      <c r="A31" s="9" t="s">
        <v>61</v>
      </c>
      <c r="B31" s="12" t="s">
        <v>68</v>
      </c>
      <c r="C31" s="24" t="s">
        <v>63</v>
      </c>
      <c r="D31" s="15">
        <v>15.83</v>
      </c>
      <c r="E31" s="15" t="s">
        <v>65</v>
      </c>
      <c r="F31" s="15">
        <v>15.83</v>
      </c>
      <c r="G31" s="15" t="s">
        <v>66</v>
      </c>
      <c r="H31" s="15" t="s">
        <v>66</v>
      </c>
      <c r="I31" s="15">
        <f>F31</f>
        <v>15.83</v>
      </c>
      <c r="J31" s="15"/>
      <c r="K31" s="15">
        <v>13.19</v>
      </c>
      <c r="L31" s="15" t="s">
        <v>71</v>
      </c>
      <c r="M31" s="15">
        <f>K31</f>
        <v>13.19</v>
      </c>
      <c r="N31" s="20" t="s">
        <v>64</v>
      </c>
      <c r="O31" s="15" t="s">
        <v>66</v>
      </c>
      <c r="P31" s="15" t="s">
        <v>66</v>
      </c>
      <c r="Q31" s="15" t="s">
        <v>66</v>
      </c>
      <c r="R31" s="15" t="s">
        <v>66</v>
      </c>
      <c r="S31" s="15" t="s">
        <v>66</v>
      </c>
    </row>
  </sheetData>
  <mergeCells count="18"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  <mergeCell ref="O11:O13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2016-07-08T10:35:29Z</cp:lastPrinted>
  <dcterms:created xsi:type="dcterms:W3CDTF">2004-09-19T06:34:55Z</dcterms:created>
  <dcterms:modified xsi:type="dcterms:W3CDTF">2025-04-20T11:57:49Z</dcterms:modified>
</cp:coreProperties>
</file>